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6\04-2026\Hovedtall\"/>
    </mc:Choice>
  </mc:AlternateContent>
  <xr:revisionPtr revIDLastSave="0" documentId="13_ncr:1_{1D94FA66-A988-4FD2-A3BA-10151102150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Nettotegning siste" sheetId="1" r:id="rId1"/>
    <sheet name="Nettotegning 2015-2026" sheetId="2" r:id="rId2"/>
    <sheet name="Forvaltningskapital 2015-2026" sheetId="3" r:id="rId3"/>
  </sheets>
  <definedNames>
    <definedName name="_xlnm.Print_Area" localSheetId="2">'Forvaltningskapital 2015-2026'!$A$1:$N$47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3" l="1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<sst xmlns="http://schemas.openxmlformats.org/spreadsheetml/2006/main" count="173" uniqueCount="36">
  <si>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</si>
  <si>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</si>
  <si>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</si>
  <si>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</si>
  <si>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</si>
  <si>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</si>
  <si>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</si>
  <si>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</si>
  <si>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</si>
  <si>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</si>
  <si>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</si>
  <si>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</si>
  <si>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</si>
  <si>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</si>
  <si>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</si>
  <si>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</si>
  <si>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</si>
  <si>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</si>
  <si>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</si>
  <si>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</si>
  <si>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</si>
  <si>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</si>
  <si>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</si>
  <si>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</si>
  <si>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</si>
  <si>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</si>
  <si>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</si>
  <si>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</si>
  <si>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</si>
  <si>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2025</t>
  </si>
  <si>
    <t>Forvaltningskapital etter fondstype 2008-2026</t>
  </si>
  <si>
    <t>Akkumulert nettotegning etter fondstype 2008-2026</t>
  </si>
  <si>
    <t>28.2.2026</t>
  </si>
  <si>
    <t>31.3.2026</t>
  </si>
  <si>
    <t>30.4.2026</t>
  </si>
  <si>
    <t>Nettotegning i ulike typer verdipapirfond fordelt etter kundesegment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</si>
</sst>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201295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425450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35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4657</v>
      </c>
      <c r="C10" s="18">
        <v>174</v>
      </c>
      <c r="D10" s="18">
        <v>4812</v>
      </c>
      <c r="E10" s="18">
        <v>279</v>
      </c>
      <c r="F10" s="10">
        <v>9923</v>
      </c>
      <c r="G10" s="1"/>
      <c r="H10" s="1"/>
    </row>
    <row r="11" spans="1:8" x14ac:dyDescent="0.2">
      <c r="A11" s="16" t="s">
        <v>2</v>
      </c>
      <c r="B11" s="18">
        <v>-702</v>
      </c>
      <c r="C11" s="18">
        <v>8</v>
      </c>
      <c r="D11" s="18">
        <v>15157</v>
      </c>
      <c r="E11" s="18">
        <v>528</v>
      </c>
      <c r="F11" s="10">
        <v>14990</v>
      </c>
      <c r="G11" s="1"/>
      <c r="H11" s="1"/>
    </row>
    <row r="12" spans="1:8" x14ac:dyDescent="0.2">
      <c r="A12" s="19" t="s">
        <v>12</v>
      </c>
      <c r="B12" s="18">
        <v>2312</v>
      </c>
      <c r="C12" s="18">
        <v>-29</v>
      </c>
      <c r="D12" s="18">
        <v>1531</v>
      </c>
      <c r="E12" s="18">
        <v>0</v>
      </c>
      <c r="F12" s="10">
        <v>3815</v>
      </c>
      <c r="G12" s="1"/>
      <c r="H12" s="1"/>
    </row>
    <row r="13" spans="1:8" x14ac:dyDescent="0.2">
      <c r="A13" s="16" t="s">
        <v>3</v>
      </c>
      <c r="B13" s="18">
        <v>6268</v>
      </c>
      <c r="C13" s="18">
        <v>153</v>
      </c>
      <c r="D13" s="18">
        <v>21500</v>
      </c>
      <c r="E13" s="18">
        <v>807</v>
      </c>
      <c r="F13" s="10">
        <v>28717</v>
      </c>
      <c r="G13" s="1" t="e">
        <f>H</f>
        <v>#NAME?</v>
      </c>
      <c r="H13" s="8"/>
    </row>
    <row r="14" spans="1:8" x14ac:dyDescent="0.2">
      <c r="A14" s="16" t="s">
        <v>4</v>
      </c>
      <c r="B14" s="18">
        <v>2695</v>
      </c>
      <c r="C14" s="18">
        <v>-26</v>
      </c>
      <c r="D14" s="18">
        <v>1107</v>
      </c>
      <c r="E14" s="18">
        <v>6</v>
      </c>
      <c r="F14" s="10">
        <v>3782</v>
      </c>
      <c r="G14" s="1"/>
      <c r="H14" s="1"/>
    </row>
    <row r="15" spans="1:8" x14ac:dyDescent="0.2">
      <c r="A15" s="16" t="s">
        <v>5</v>
      </c>
      <c r="B15" s="18">
        <v>8962</v>
      </c>
      <c r="C15" s="18">
        <v>128</v>
      </c>
      <c r="D15" s="18">
        <v>22607</v>
      </c>
      <c r="E15" s="18">
        <v>813</v>
      </c>
      <c r="F15" s="10">
        <v>32510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G54"/>
  <sheetViews>
    <sheetView topLeftCell="A4" zoomScaleNormal="100" workbookViewId="0">
      <selection activeCell="Y46" sqref="Y46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9.7109375" customWidth="1"/>
    <col min="25" max="25" width="15.85546875" customWidth="1"/>
    <col min="26" max="26" width="14.5703125" customWidth="1"/>
    <col min="27" max="27" width="15" customWidth="1"/>
    <col min="28" max="28" width="14.42578125" customWidth="1"/>
  </cols>
  <sheetData>
    <row r="6" spans="1:29" ht="18" x14ac:dyDescent="0.25">
      <c r="A6" s="3" t="s">
        <v>31</v>
      </c>
    </row>
    <row r="7" spans="1:29" x14ac:dyDescent="0.2">
      <c r="A7" t="s">
        <v>9</v>
      </c>
    </row>
    <row r="8" spans="1:29" s="2" customFormat="1" x14ac:dyDescent="0.2"/>
    <row r="9" spans="1:29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21" t="s">
        <v>29</v>
      </c>
      <c r="Y9" s="11">
        <v>46142</v>
      </c>
      <c r="Z9" s="31" t="s">
        <v>33</v>
      </c>
      <c r="AA9" s="31" t="s">
        <v>32</v>
      </c>
      <c r="AB9" s="11">
        <v>46053</v>
      </c>
    </row>
    <row r="10" spans="1:29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0">
        <v>31875</v>
      </c>
      <c r="Y10" s="12">
        <v>29479</v>
      </c>
      <c r="Z10" s="12">
        <v>19556</v>
      </c>
      <c r="AA10" s="12">
        <v>18926</v>
      </c>
      <c r="AB10" s="12">
        <v>12301</v>
      </c>
    </row>
    <row r="11" spans="1:29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0">
        <v>71011</v>
      </c>
      <c r="Y11" s="12">
        <v>59391</v>
      </c>
      <c r="Z11" s="12">
        <v>44454</v>
      </c>
      <c r="AA11" s="12">
        <v>36694</v>
      </c>
      <c r="AB11" s="13">
        <v>25654</v>
      </c>
    </row>
    <row r="12" spans="1:29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0">
        <v>84807</v>
      </c>
      <c r="Y12" s="12">
        <v>9962</v>
      </c>
      <c r="Z12" s="12">
        <v>6147</v>
      </c>
      <c r="AA12" s="12">
        <v>14449</v>
      </c>
      <c r="AB12" s="13">
        <v>8057</v>
      </c>
    </row>
    <row r="13" spans="1:29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0">
        <v>187693</v>
      </c>
      <c r="Y13" s="12">
        <v>98832</v>
      </c>
      <c r="Z13" s="12">
        <v>70157</v>
      </c>
      <c r="AA13" s="12">
        <v>70068</v>
      </c>
      <c r="AB13" s="13">
        <v>46012</v>
      </c>
    </row>
    <row r="14" spans="1:29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0">
        <v>17019</v>
      </c>
      <c r="Y14" s="12">
        <v>4886</v>
      </c>
      <c r="Z14" s="12">
        <v>1103</v>
      </c>
      <c r="AA14" s="12">
        <v>1245</v>
      </c>
      <c r="AB14" s="13">
        <v>-1438</v>
      </c>
    </row>
    <row r="15" spans="1:29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0">
        <v>204711</v>
      </c>
      <c r="Y15" s="12">
        <v>103767</v>
      </c>
      <c r="Z15" s="12">
        <v>71261</v>
      </c>
      <c r="AA15" s="12">
        <v>71313</v>
      </c>
      <c r="AB15" s="13">
        <v>44573</v>
      </c>
      <c r="AC15" s="1"/>
    </row>
    <row r="16" spans="1:29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8"/>
      <c r="Y16" s="13"/>
      <c r="Z16" s="13"/>
      <c r="AA16" s="13"/>
      <c r="AB16" s="14"/>
    </row>
    <row r="17" spans="1:33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21" t="s">
        <v>29</v>
      </c>
      <c r="Y17" s="11">
        <v>46142</v>
      </c>
      <c r="Z17" s="31" t="s">
        <v>33</v>
      </c>
      <c r="AA17" s="31" t="s">
        <v>32</v>
      </c>
      <c r="AB17" s="11">
        <v>46053</v>
      </c>
    </row>
    <row r="18" spans="1:33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0">
        <v>19080</v>
      </c>
      <c r="Y18" s="12">
        <v>13220</v>
      </c>
      <c r="Z18" s="12">
        <v>8562</v>
      </c>
      <c r="AA18" s="12">
        <v>7654</v>
      </c>
      <c r="AB18" s="13">
        <v>4881</v>
      </c>
      <c r="AD18" s="1"/>
      <c r="AE18" s="1"/>
      <c r="AF18" s="1"/>
      <c r="AG18" s="1"/>
    </row>
    <row r="19" spans="1:33" x14ac:dyDescent="0.2">
      <c r="A19" t="s">
        <v>25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0">
        <v>13876</v>
      </c>
      <c r="Y19" s="12">
        <v>18385</v>
      </c>
      <c r="Z19" s="12">
        <v>19146</v>
      </c>
      <c r="AA19" s="12">
        <v>9032</v>
      </c>
      <c r="AB19" s="13">
        <v>4492</v>
      </c>
      <c r="AD19" s="1"/>
    </row>
    <row r="20" spans="1:33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0">
        <v>56597</v>
      </c>
      <c r="Y20" s="12">
        <v>627</v>
      </c>
      <c r="Z20" s="12">
        <v>-1686</v>
      </c>
      <c r="AA20" s="12">
        <v>5063</v>
      </c>
      <c r="AB20" s="13">
        <v>229</v>
      </c>
    </row>
    <row r="21" spans="1:33" x14ac:dyDescent="0.2">
      <c r="A21" t="s">
        <v>26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0">
        <v>89553</v>
      </c>
      <c r="Y21" s="12">
        <v>32232</v>
      </c>
      <c r="Z21" s="12">
        <v>26023</v>
      </c>
      <c r="AA21" s="12">
        <v>21749</v>
      </c>
      <c r="AB21" s="13">
        <v>9602</v>
      </c>
      <c r="AC21" s="1"/>
      <c r="AD21" s="1"/>
    </row>
    <row r="22" spans="1:33" x14ac:dyDescent="0.2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0">
        <v>14901</v>
      </c>
      <c r="Y22" s="12">
        <v>-624</v>
      </c>
      <c r="Z22" s="12">
        <v>-3320</v>
      </c>
      <c r="AA22" s="12">
        <v>-2124</v>
      </c>
      <c r="AB22" s="13">
        <v>-1496</v>
      </c>
    </row>
    <row r="23" spans="1:33" x14ac:dyDescent="0.2">
      <c r="A23" t="s">
        <v>27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0">
        <v>104454</v>
      </c>
      <c r="Y23" s="12">
        <v>31607</v>
      </c>
      <c r="Z23" s="12">
        <v>22703</v>
      </c>
      <c r="AA23" s="12">
        <v>19625</v>
      </c>
      <c r="AB23" s="13">
        <v>8106</v>
      </c>
      <c r="AC23" s="1"/>
    </row>
    <row r="24" spans="1:33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36"/>
      <c r="Z24" s="36"/>
      <c r="AA24" s="36"/>
      <c r="AB24" s="14"/>
    </row>
    <row r="25" spans="1:33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21" t="s">
        <v>29</v>
      </c>
      <c r="Y25" s="11">
        <v>46142</v>
      </c>
      <c r="Z25" s="31" t="s">
        <v>33</v>
      </c>
      <c r="AA25" s="31" t="s">
        <v>32</v>
      </c>
      <c r="AB25" s="11">
        <v>46053</v>
      </c>
    </row>
    <row r="26" spans="1:33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0">
        <v>18</v>
      </c>
      <c r="Y26" s="12">
        <v>714</v>
      </c>
      <c r="Z26" s="12">
        <v>540</v>
      </c>
      <c r="AA26" s="12">
        <v>671</v>
      </c>
      <c r="AB26" s="13">
        <v>219</v>
      </c>
    </row>
    <row r="27" spans="1:33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0">
        <v>16</v>
      </c>
      <c r="Y27" s="12">
        <v>-28</v>
      </c>
      <c r="Z27" s="12">
        <v>-36</v>
      </c>
      <c r="AA27" s="12">
        <v>-87</v>
      </c>
      <c r="AB27" s="13">
        <v>-35</v>
      </c>
    </row>
    <row r="28" spans="1:33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0">
        <v>601</v>
      </c>
      <c r="Y28" s="12">
        <v>5</v>
      </c>
      <c r="Z28" s="12">
        <v>34</v>
      </c>
      <c r="AA28" s="12">
        <v>54</v>
      </c>
      <c r="AB28" s="13">
        <v>-2</v>
      </c>
    </row>
    <row r="29" spans="1:33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0">
        <v>635</v>
      </c>
      <c r="Y29" s="12">
        <v>691</v>
      </c>
      <c r="Z29" s="12">
        <v>538</v>
      </c>
      <c r="AA29" s="12">
        <v>638</v>
      </c>
      <c r="AB29" s="13">
        <v>182</v>
      </c>
    </row>
    <row r="30" spans="1:33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0">
        <v>-42</v>
      </c>
      <c r="Y30" s="12">
        <v>-44</v>
      </c>
      <c r="Z30" s="12">
        <v>-19</v>
      </c>
      <c r="AA30" s="12">
        <v>-7</v>
      </c>
      <c r="AB30" s="13">
        <v>-8</v>
      </c>
    </row>
    <row r="31" spans="1:33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0">
        <v>593</v>
      </c>
      <c r="Y31" s="12">
        <v>647</v>
      </c>
      <c r="Z31" s="12">
        <v>519</v>
      </c>
      <c r="AA31" s="12">
        <v>631</v>
      </c>
      <c r="AB31" s="13">
        <v>175</v>
      </c>
    </row>
    <row r="32" spans="1:33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36"/>
      <c r="Z32" s="36"/>
      <c r="AA32" s="36"/>
      <c r="AB32" s="14"/>
    </row>
    <row r="33" spans="1:30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21" t="s">
        <v>29</v>
      </c>
      <c r="Y33" s="11">
        <v>46142</v>
      </c>
      <c r="Z33" s="31" t="s">
        <v>33</v>
      </c>
      <c r="AA33" s="31" t="s">
        <v>32</v>
      </c>
      <c r="AB33" s="11">
        <v>46053</v>
      </c>
    </row>
    <row r="34" spans="1:30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0">
        <v>12874</v>
      </c>
      <c r="Y34" s="12">
        <v>15211</v>
      </c>
      <c r="Z34" s="12">
        <v>10399</v>
      </c>
      <c r="AA34" s="12">
        <v>10547</v>
      </c>
      <c r="AB34" s="13">
        <v>7171</v>
      </c>
      <c r="AD34" s="1"/>
    </row>
    <row r="35" spans="1:30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0">
        <v>56235</v>
      </c>
      <c r="Y35" s="12">
        <v>40693</v>
      </c>
      <c r="Z35" s="12">
        <v>25530</v>
      </c>
      <c r="AA35" s="12">
        <v>27951</v>
      </c>
      <c r="AB35" s="13">
        <v>21293</v>
      </c>
    </row>
    <row r="36" spans="1:30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0">
        <v>27794</v>
      </c>
      <c r="Y36" s="12">
        <v>9337</v>
      </c>
      <c r="Z36" s="12">
        <v>7806</v>
      </c>
      <c r="AA36" s="12">
        <v>9336</v>
      </c>
      <c r="AB36" s="13">
        <v>7834</v>
      </c>
    </row>
    <row r="37" spans="1:30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0">
        <v>96902</v>
      </c>
      <c r="Y37" s="12">
        <v>65241</v>
      </c>
      <c r="Z37" s="12">
        <v>43735</v>
      </c>
      <c r="AA37" s="12">
        <v>47834</v>
      </c>
      <c r="AB37" s="13">
        <v>36298</v>
      </c>
    </row>
    <row r="38" spans="1:30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0">
        <v>2096</v>
      </c>
      <c r="Y38" s="12">
        <v>5527</v>
      </c>
      <c r="Z38" s="12">
        <v>4420</v>
      </c>
      <c r="AA38" s="12">
        <v>3365</v>
      </c>
      <c r="AB38" s="13">
        <v>62</v>
      </c>
    </row>
    <row r="39" spans="1:30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0">
        <v>98998</v>
      </c>
      <c r="Y39" s="12">
        <v>70767</v>
      </c>
      <c r="Z39" s="12">
        <v>48155</v>
      </c>
      <c r="AA39" s="12">
        <v>51199</v>
      </c>
      <c r="AB39" s="13">
        <v>36360</v>
      </c>
    </row>
    <row r="40" spans="1:30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36"/>
      <c r="Z40" s="36"/>
      <c r="AA40" s="36"/>
      <c r="AB40" s="14"/>
    </row>
    <row r="41" spans="1:30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21" t="s">
        <v>29</v>
      </c>
      <c r="Y41" s="11">
        <v>46142</v>
      </c>
      <c r="Z41" s="31" t="s">
        <v>33</v>
      </c>
      <c r="AA41" s="31" t="s">
        <v>32</v>
      </c>
      <c r="AB41" s="11">
        <v>46053</v>
      </c>
    </row>
    <row r="42" spans="1:30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0">
        <v>-96</v>
      </c>
      <c r="Y42" s="12">
        <v>334</v>
      </c>
      <c r="Z42" s="12">
        <v>55</v>
      </c>
      <c r="AA42" s="12">
        <v>54</v>
      </c>
      <c r="AB42" s="13">
        <v>31</v>
      </c>
    </row>
    <row r="43" spans="1:30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0">
        <v>883</v>
      </c>
      <c r="Y43" s="12">
        <v>342</v>
      </c>
      <c r="Z43" s="12">
        <v>-186</v>
      </c>
      <c r="AA43" s="12">
        <v>-202</v>
      </c>
      <c r="AB43" s="13">
        <v>-97</v>
      </c>
    </row>
    <row r="44" spans="1:30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0">
        <v>-185</v>
      </c>
      <c r="Y44" s="12">
        <v>-7</v>
      </c>
      <c r="Z44" s="12">
        <v>-7</v>
      </c>
      <c r="AA44" s="12">
        <v>-5</v>
      </c>
      <c r="AB44" s="13">
        <v>-5</v>
      </c>
    </row>
    <row r="45" spans="1:30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0">
        <v>602</v>
      </c>
      <c r="Y45" s="12">
        <v>668</v>
      </c>
      <c r="Z45" s="12">
        <v>-139</v>
      </c>
      <c r="AA45" s="12">
        <v>-152</v>
      </c>
      <c r="AB45" s="13">
        <v>-71</v>
      </c>
    </row>
    <row r="46" spans="1:30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0">
        <v>64</v>
      </c>
      <c r="Y46" s="12">
        <v>28</v>
      </c>
      <c r="Z46" s="12">
        <v>22</v>
      </c>
      <c r="AA46" s="12">
        <v>10</v>
      </c>
      <c r="AB46" s="13">
        <v>4</v>
      </c>
    </row>
    <row r="47" spans="1:30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0">
        <v>666</v>
      </c>
      <c r="Y47" s="12">
        <v>696</v>
      </c>
      <c r="Z47" s="12">
        <v>-117</v>
      </c>
      <c r="AA47" s="12">
        <v>-142</v>
      </c>
      <c r="AB47" s="13">
        <v>-67</v>
      </c>
    </row>
    <row r="49" spans="1:27" x14ac:dyDescent="0.2">
      <c r="A49" s="7" t="s">
        <v>28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K54"/>
  <sheetViews>
    <sheetView topLeftCell="A6" zoomScaleNormal="100" workbookViewId="0">
      <selection activeCell="Y45" sqref="Y45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7" width="13.5703125" customWidth="1"/>
    <col min="28" max="28" width="14.140625" customWidth="1"/>
    <col min="29" max="30" width="10.140625" customWidth="1"/>
    <col min="31" max="34" width="9.85546875" customWidth="1"/>
    <col min="35" max="35" width="12" customWidth="1"/>
    <col min="36" max="36" width="10.7109375" customWidth="1"/>
  </cols>
  <sheetData>
    <row r="6" spans="1:37" ht="18" x14ac:dyDescent="0.25">
      <c r="A6" s="3" t="s">
        <v>30</v>
      </c>
    </row>
    <row r="7" spans="1:37" x14ac:dyDescent="0.2">
      <c r="A7" t="s">
        <v>10</v>
      </c>
    </row>
    <row r="8" spans="1:37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17">
        <v>2025</v>
      </c>
      <c r="Y9" s="31" t="s">
        <v>34</v>
      </c>
      <c r="Z9" s="11">
        <v>46112</v>
      </c>
      <c r="AA9" s="31" t="s">
        <v>32</v>
      </c>
      <c r="AB9" s="11">
        <v>46053</v>
      </c>
    </row>
    <row r="10" spans="1:37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23">
        <v>808.6</v>
      </c>
      <c r="Y10" s="32">
        <v>842.3</v>
      </c>
      <c r="Z10" s="32">
        <v>800.2</v>
      </c>
      <c r="AA10" s="32">
        <v>824.9</v>
      </c>
      <c r="AB10" s="15">
        <v>813.4</v>
      </c>
    </row>
    <row r="11" spans="1:37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23">
        <v>1227.2</v>
      </c>
      <c r="Y11" s="32">
        <v>1266.5999999999999</v>
      </c>
      <c r="Z11" s="32">
        <v>1232.8</v>
      </c>
      <c r="AA11" s="32">
        <v>1257.0999999999999</v>
      </c>
      <c r="AB11" s="15">
        <v>1232.8</v>
      </c>
    </row>
    <row r="12" spans="1:37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23">
        <v>680.7</v>
      </c>
      <c r="Y12" s="32">
        <v>692.2</v>
      </c>
      <c r="Z12" s="32">
        <v>670.4</v>
      </c>
      <c r="AA12" s="32">
        <v>692.9</v>
      </c>
      <c r="AB12" s="15">
        <v>678.4</v>
      </c>
    </row>
    <row r="13" spans="1:37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23">
        <v>2716.5</v>
      </c>
      <c r="Y13" s="32">
        <v>2801</v>
      </c>
      <c r="Z13" s="32">
        <v>2703.3</v>
      </c>
      <c r="AA13" s="32">
        <v>2774.9</v>
      </c>
      <c r="AB13" s="15">
        <v>2724.7</v>
      </c>
    </row>
    <row r="14" spans="1:37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23">
        <v>158.9</v>
      </c>
      <c r="Y14" s="32">
        <v>159.30000000000001</v>
      </c>
      <c r="Z14" s="32">
        <v>149.9</v>
      </c>
      <c r="AA14" s="32">
        <v>158</v>
      </c>
      <c r="AB14" s="15">
        <v>155.4</v>
      </c>
    </row>
    <row r="15" spans="1:37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23">
        <v>2875.4</v>
      </c>
      <c r="Y15" s="32">
        <v>2960.4</v>
      </c>
      <c r="Z15" s="32">
        <v>2853.2</v>
      </c>
      <c r="AA15" s="32">
        <v>2932.9</v>
      </c>
      <c r="AB15" s="15">
        <v>2880</v>
      </c>
      <c r="AC15" s="4"/>
    </row>
    <row r="16" spans="1:37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3"/>
      <c r="Z16" s="33"/>
      <c r="AA16" s="33"/>
      <c r="AB16" s="14"/>
    </row>
    <row r="17" spans="1:29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17">
        <v>2025</v>
      </c>
      <c r="Y17" s="31" t="s">
        <v>34</v>
      </c>
      <c r="Z17" s="11">
        <v>46112</v>
      </c>
      <c r="AA17" s="31" t="s">
        <v>32</v>
      </c>
      <c r="AB17" s="11">
        <v>46053</v>
      </c>
    </row>
    <row r="18" spans="1:29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23">
        <v>565.5</v>
      </c>
      <c r="Y18" s="32">
        <v>581.29999999999995</v>
      </c>
      <c r="Z18" s="32">
        <v>551.20000000000005</v>
      </c>
      <c r="AA18" s="32">
        <v>572.20000000000005</v>
      </c>
      <c r="AB18" s="15">
        <v>565.79999999999995</v>
      </c>
    </row>
    <row r="19" spans="1:29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23">
        <v>648.20000000000005</v>
      </c>
      <c r="Y19" s="32">
        <v>667.9</v>
      </c>
      <c r="Z19" s="32">
        <v>646.20000000000005</v>
      </c>
      <c r="AA19" s="32">
        <v>662.1</v>
      </c>
      <c r="AB19" s="15">
        <v>645.6</v>
      </c>
      <c r="AC19" s="1"/>
    </row>
    <row r="20" spans="1:29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23">
        <v>475.3</v>
      </c>
      <c r="Y20" s="32">
        <v>481.1</v>
      </c>
      <c r="Z20" s="32">
        <v>463</v>
      </c>
      <c r="AA20" s="32">
        <v>482.1</v>
      </c>
      <c r="AB20" s="15">
        <v>470.4</v>
      </c>
      <c r="AC20" s="1"/>
    </row>
    <row r="21" spans="1:29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23">
        <v>1689</v>
      </c>
      <c r="Y21" s="32">
        <v>1730.2</v>
      </c>
      <c r="Z21" s="32">
        <v>1660.4</v>
      </c>
      <c r="AA21" s="32">
        <v>1716.5</v>
      </c>
      <c r="AB21" s="15">
        <v>1681.8</v>
      </c>
      <c r="AC21" s="1"/>
    </row>
    <row r="22" spans="1:29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23">
        <v>138.69999999999999</v>
      </c>
      <c r="Y22" s="32">
        <v>133.9</v>
      </c>
      <c r="Z22" s="32">
        <v>125.8</v>
      </c>
      <c r="AA22" s="32">
        <v>134.6</v>
      </c>
      <c r="AB22" s="15">
        <v>135.19999999999999</v>
      </c>
      <c r="AC22" s="1"/>
    </row>
    <row r="23" spans="1:29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23">
        <v>1827.6</v>
      </c>
      <c r="Y23" s="32">
        <v>1864.1</v>
      </c>
      <c r="Z23" s="32">
        <v>1786.1</v>
      </c>
      <c r="AA23" s="32">
        <v>1851.1</v>
      </c>
      <c r="AB23" s="15">
        <v>1817</v>
      </c>
      <c r="AC23" s="1"/>
    </row>
    <row r="24" spans="1:29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33"/>
      <c r="Z24" s="33"/>
      <c r="AA24" s="33"/>
      <c r="AB24" s="14"/>
      <c r="AC24" s="1"/>
    </row>
    <row r="25" spans="1:29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17">
        <v>2025</v>
      </c>
      <c r="Y25" s="31" t="s">
        <v>34</v>
      </c>
      <c r="Z25" s="11">
        <v>46112</v>
      </c>
      <c r="AA25" s="31" t="s">
        <v>32</v>
      </c>
      <c r="AB25" s="11">
        <v>46053</v>
      </c>
      <c r="AC25" s="1"/>
    </row>
    <row r="26" spans="1:29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23">
        <v>91.3</v>
      </c>
      <c r="Y26" s="32">
        <v>92.2</v>
      </c>
      <c r="Z26" s="32">
        <v>89.4</v>
      </c>
      <c r="AA26" s="32">
        <v>92.1</v>
      </c>
      <c r="AB26" s="15">
        <v>91</v>
      </c>
    </row>
    <row r="27" spans="1:29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23">
        <v>13.1</v>
      </c>
      <c r="Y27" s="32">
        <v>12.7</v>
      </c>
      <c r="Z27" s="32">
        <v>12.3</v>
      </c>
      <c r="AA27" s="32">
        <v>12.9</v>
      </c>
      <c r="AB27" s="15">
        <v>12.8</v>
      </c>
    </row>
    <row r="28" spans="1:29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23">
        <v>12.5</v>
      </c>
      <c r="Y28" s="32">
        <v>12.7</v>
      </c>
      <c r="Z28" s="32">
        <v>12.2</v>
      </c>
      <c r="AA28" s="32">
        <v>12.7</v>
      </c>
      <c r="AB28" s="15">
        <v>12.5</v>
      </c>
    </row>
    <row r="29" spans="1:29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23">
        <v>116.9</v>
      </c>
      <c r="Y29" s="32">
        <v>117.5</v>
      </c>
      <c r="Z29" s="32">
        <v>114</v>
      </c>
      <c r="AA29" s="32">
        <v>117.7</v>
      </c>
      <c r="AB29" s="15">
        <v>116.3</v>
      </c>
    </row>
    <row r="30" spans="1:29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23">
        <v>0.7</v>
      </c>
      <c r="Y30" s="32">
        <v>650.20000000000005</v>
      </c>
      <c r="Z30" s="32">
        <v>0.7</v>
      </c>
      <c r="AA30" s="32">
        <v>0.7</v>
      </c>
      <c r="AB30" s="15">
        <v>0.7</v>
      </c>
    </row>
    <row r="31" spans="1:29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23">
        <v>117.6</v>
      </c>
      <c r="Y31" s="32">
        <v>118.1</v>
      </c>
      <c r="Z31" s="32">
        <v>114.7</v>
      </c>
      <c r="AA31" s="32">
        <v>118.4</v>
      </c>
      <c r="AB31" s="15">
        <v>117</v>
      </c>
    </row>
    <row r="32" spans="1:29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3"/>
      <c r="Z32" s="33"/>
      <c r="AA32" s="33"/>
      <c r="AB32" s="14"/>
    </row>
    <row r="33" spans="1:28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17">
        <v>2025</v>
      </c>
      <c r="Y33" s="31" t="s">
        <v>34</v>
      </c>
      <c r="Z33" s="11">
        <v>46112</v>
      </c>
      <c r="AA33" s="31" t="s">
        <v>32</v>
      </c>
      <c r="AB33" s="11">
        <v>46053</v>
      </c>
    </row>
    <row r="34" spans="1:28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24">
        <v>124.8</v>
      </c>
      <c r="Y34" s="33">
        <v>143.69999999999999</v>
      </c>
      <c r="Z34" s="33">
        <v>133.19999999999999</v>
      </c>
      <c r="AA34" s="33">
        <v>133.69999999999999</v>
      </c>
      <c r="AB34" s="15">
        <v>129.80000000000001</v>
      </c>
    </row>
    <row r="35" spans="1:28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24">
        <v>548.6</v>
      </c>
      <c r="Y35" s="33">
        <v>572</v>
      </c>
      <c r="Z35" s="33">
        <v>559.5</v>
      </c>
      <c r="AA35" s="33">
        <v>566.70000000000005</v>
      </c>
      <c r="AB35" s="15">
        <v>559.1</v>
      </c>
    </row>
    <row r="36" spans="1:28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25">
        <v>192.5</v>
      </c>
      <c r="Y36" s="34">
        <v>198</v>
      </c>
      <c r="Z36" s="34">
        <v>194.7</v>
      </c>
      <c r="AA36" s="34">
        <v>197.7</v>
      </c>
      <c r="AB36" s="15">
        <v>195.1</v>
      </c>
    </row>
    <row r="37" spans="1:28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25">
        <v>865.9</v>
      </c>
      <c r="Y37" s="34">
        <v>913.7</v>
      </c>
      <c r="Z37" s="34">
        <v>887.4</v>
      </c>
      <c r="AA37" s="34">
        <v>898.1</v>
      </c>
      <c r="AB37" s="15">
        <v>884</v>
      </c>
    </row>
    <row r="38" spans="1:28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25">
        <v>18.7</v>
      </c>
      <c r="Y38" s="34">
        <v>24</v>
      </c>
      <c r="Z38" s="34">
        <v>22.7</v>
      </c>
      <c r="AA38" s="34">
        <v>21.9</v>
      </c>
      <c r="AB38" s="15">
        <v>18.600000000000001</v>
      </c>
    </row>
    <row r="39" spans="1:28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24">
        <v>884.6</v>
      </c>
      <c r="Y39" s="33">
        <v>937.7</v>
      </c>
      <c r="Z39" s="33">
        <v>910.1</v>
      </c>
      <c r="AA39" s="33">
        <v>919.9</v>
      </c>
      <c r="AB39" s="15">
        <v>902.6</v>
      </c>
    </row>
    <row r="40" spans="1:28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33"/>
      <c r="Z40" s="33"/>
      <c r="AA40" s="33"/>
      <c r="AB40" s="14"/>
    </row>
    <row r="41" spans="1:28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17">
        <v>2025</v>
      </c>
      <c r="Y41" s="31" t="s">
        <v>34</v>
      </c>
      <c r="Z41" s="11">
        <v>46112</v>
      </c>
      <c r="AA41" s="31" t="s">
        <v>32</v>
      </c>
      <c r="AB41" s="11">
        <v>46053</v>
      </c>
    </row>
    <row r="42" spans="1:28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23">
        <v>26.9</v>
      </c>
      <c r="Y42" s="32">
        <v>25.1</v>
      </c>
      <c r="Z42" s="32">
        <v>26.4</v>
      </c>
      <c r="AA42" s="32">
        <v>26.9</v>
      </c>
      <c r="AB42" s="15">
        <v>26.9</v>
      </c>
    </row>
    <row r="43" spans="1:28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23">
        <v>17.3</v>
      </c>
      <c r="Y43" s="32">
        <v>14.1</v>
      </c>
      <c r="Z43" s="32">
        <v>14.8</v>
      </c>
      <c r="AA43" s="32">
        <v>15.4</v>
      </c>
      <c r="AB43" s="15">
        <v>15.3</v>
      </c>
    </row>
    <row r="44" spans="1:28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26">
        <v>0.4</v>
      </c>
      <c r="Y44" s="35">
        <v>0.4</v>
      </c>
      <c r="Z44" s="35">
        <v>0.4</v>
      </c>
      <c r="AA44" s="35">
        <v>0.4</v>
      </c>
      <c r="AB44" s="15">
        <v>0.4</v>
      </c>
    </row>
    <row r="45" spans="1:28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23">
        <v>44.7</v>
      </c>
      <c r="Y45" s="32">
        <v>39.6</v>
      </c>
      <c r="Z45" s="32">
        <v>41.5</v>
      </c>
      <c r="AA45" s="32">
        <v>42.7</v>
      </c>
      <c r="AB45" s="15">
        <v>42.6</v>
      </c>
    </row>
    <row r="46" spans="1:28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23">
        <v>0.9</v>
      </c>
      <c r="Y46" s="32">
        <v>0.8</v>
      </c>
      <c r="Z46" s="32">
        <v>0.8</v>
      </c>
      <c r="AA46" s="32">
        <v>0.8</v>
      </c>
      <c r="AB46" s="15">
        <v>0.8</v>
      </c>
    </row>
    <row r="47" spans="1:28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23">
        <v>45.5</v>
      </c>
      <c r="Y47" s="32">
        <v>40.4</v>
      </c>
      <c r="Z47" s="32">
        <v>42.3</v>
      </c>
      <c r="AA47" s="32">
        <v>43.5</v>
      </c>
      <c r="AB47" s="15">
        <v>43.4</v>
      </c>
    </row>
    <row r="49" spans="1:28" x14ac:dyDescent="0.2">
      <c r="A49" s="2"/>
    </row>
    <row r="50" spans="1:28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8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8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8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9"/>
    </row>
    <row r="54" spans="1:28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2015-2026</vt:lpstr>
      <vt:lpstr>Forvaltningskapital 2015-2026</vt:lpstr>
      <vt:lpstr>'Forvaltningskapital 2015-2026'!Utskriftsområde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2026-05-13T10:34:13Z</dcterms:modified>
</cp:coreProperties>
</file>