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1"/>
  </bookViews>
  <sheets>
    <sheet name="Nettotegn siste" sheetId="1" r:id="rId1"/>
    <sheet name="Nettotegn 2003-2008" sheetId="2" r:id="rId2"/>
    <sheet name="Forvaltningskap 2003-2008" sheetId="3" r:id="rId3"/>
  </sheets>
  <definedNames/>
  <calcPr fullCalcOnLoad="1"/>
</workbook>
</file>

<file path=xl/sharedStrings.xml><?xml version="1.0" encoding="utf-8"?>
<sst xmlns="http://schemas.openxmlformats.org/spreadsheetml/2006/main" count="91" uniqueCount="18">
  <si>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</si>
  <si>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</si>
  <si>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</si>
  <si>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</si>
  <si>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</si>
  <si>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</si>
  <si>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</si>
  <si>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</si>
  <si>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Obligasjonsfond</t>
  </si>
  <si>
    <t>Pengemarkedsfond</t>
  </si>
  <si>
    <t>Andre fond</t>
  </si>
  <si>
    <t>Tall i millioner kroner</t>
  </si>
  <si>
    <t>Tall i milliarder kroner</t>
  </si>
  <si>
    <t>Forvaltningskapital etter fondstype 2003-2008</t>
  </si>
  <si>
    <t>Nettotegning hittil i år, per</t>
  </si>
  <si>
    <t>Akkumulert nettotegning etter fondstype 2003-2008</t>
  </si>
  <si>
    <t>Forvaltningskapital per</t>
  </si>
  <si>
    <t>Nettotegning i ulike typer verdipapirfond fordelt etter kundesegment desember 2008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</si>
</sst>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[$-414]d\.\ mmmm\ 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4" fontId="1" fillId="33" borderId="0" xfId="0" applyNumberFormat="1" applyFont="1" applyFill="1" applyBorder="1" applyAlignment="1">
      <alignment/>
    </xf>
    <xf numFmtId="14" fontId="1" fillId="33" borderId="12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14" fontId="1" fillId="33" borderId="15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173" fontId="0" fillId="33" borderId="0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172" fontId="0" fillId="33" borderId="13" xfId="0" applyNumberFormat="1" applyFill="1" applyBorder="1" applyAlignment="1">
      <alignment/>
    </xf>
    <xf numFmtId="173" fontId="0" fillId="33" borderId="13" xfId="0" applyNumberFormat="1" applyFill="1" applyBorder="1" applyAlignment="1">
      <alignment/>
    </xf>
    <xf numFmtId="173" fontId="0" fillId="33" borderId="14" xfId="0" applyNumberFormat="1" applyFill="1" applyBorder="1" applyAlignment="1">
      <alignment/>
    </xf>
    <xf numFmtId="14" fontId="1" fillId="33" borderId="16" xfId="0" applyNumberFormat="1" applyFont="1" applyFill="1" applyBorder="1" applyAlignment="1">
      <alignment/>
    </xf>
    <xf numFmtId="14" fontId="1" fillId="33" borderId="17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952500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6</xdr:col>
      <xdr:colOff>504825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6</xdr:col>
      <xdr:colOff>714375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1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3.28125" style="0" customWidth="1"/>
    <col min="2" max="2" width="9.8515625" style="0" bestFit="1" customWidth="1"/>
    <col min="3" max="3" width="17.8515625" style="0" bestFit="1" customWidth="1"/>
    <col min="4" max="4" width="15.57421875" style="0" bestFit="1" customWidth="1"/>
    <col min="5" max="5" width="18.7109375" style="0" bestFit="1" customWidth="1"/>
    <col min="6" max="6" width="11.00390625" style="0" bestFit="1" customWidth="1"/>
    <col min="7" max="7" width="10.8515625" style="0" customWidth="1"/>
  </cols>
  <sheetData>
    <row r="6" ht="18">
      <c r="A6" s="3" t="s">
        <v>17</v>
      </c>
    </row>
    <row r="7" ht="12.75">
      <c r="A7" t="s">
        <v>11</v>
      </c>
    </row>
    <row r="9" spans="2:7" ht="12.75"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0</v>
      </c>
    </row>
    <row r="10" spans="1:9" ht="12.75">
      <c r="A10" t="s">
        <v>1</v>
      </c>
      <c r="B10" s="1">
        <v>378</v>
      </c>
      <c r="C10" s="1">
        <v>-16</v>
      </c>
      <c r="D10" s="1">
        <v>21</v>
      </c>
      <c r="E10" s="1">
        <v>-169</v>
      </c>
      <c r="F10" s="1">
        <v>-38</v>
      </c>
      <c r="G10" s="1">
        <v>176</v>
      </c>
      <c r="H10" s="1"/>
      <c r="I10" s="1"/>
    </row>
    <row r="11" spans="1:9" ht="12.75">
      <c r="A11" t="s">
        <v>2</v>
      </c>
      <c r="B11" s="1">
        <v>-665</v>
      </c>
      <c r="C11" s="1">
        <v>31</v>
      </c>
      <c r="D11" s="1">
        <v>1273</v>
      </c>
      <c r="E11" s="1">
        <v>-405</v>
      </c>
      <c r="F11" s="1">
        <v>-54</v>
      </c>
      <c r="G11" s="1">
        <v>180</v>
      </c>
      <c r="H11" s="1"/>
      <c r="I11" s="1"/>
    </row>
    <row r="12" spans="1:9" ht="12.75">
      <c r="A12" t="s">
        <v>3</v>
      </c>
      <c r="B12" s="1">
        <f>SUM(B10:B11)</f>
        <v>-287</v>
      </c>
      <c r="C12" s="1">
        <f>SUM(C10:C11)</f>
        <v>15</v>
      </c>
      <c r="D12" s="1">
        <f>SUM(D10:D11)</f>
        <v>1294</v>
      </c>
      <c r="E12" s="1">
        <f>SUM(E10:E11)</f>
        <v>-574</v>
      </c>
      <c r="F12" s="1">
        <f>SUM(F10:F11)</f>
        <v>-92</v>
      </c>
      <c r="G12" s="1">
        <f>SUM(G10:G11)</f>
        <v>356</v>
      </c>
      <c r="H12" s="1"/>
      <c r="I12" s="1"/>
    </row>
    <row r="13" spans="1:9" ht="12.75">
      <c r="A13" t="s">
        <v>4</v>
      </c>
      <c r="B13" s="1">
        <v>353</v>
      </c>
      <c r="C13" s="1">
        <v>-1</v>
      </c>
      <c r="D13" s="1">
        <v>2</v>
      </c>
      <c r="E13" s="1">
        <v>-8</v>
      </c>
      <c r="F13" s="1">
        <v>0</v>
      </c>
      <c r="G13" s="1">
        <v>346</v>
      </c>
      <c r="H13" s="1"/>
      <c r="I13" s="1"/>
    </row>
    <row r="14" spans="1:9" ht="12.75">
      <c r="A14" t="s">
        <v>5</v>
      </c>
      <c r="B14" s="1">
        <v>66</v>
      </c>
      <c r="C14" s="1">
        <v>14</v>
      </c>
      <c r="D14" s="1">
        <v>1296</v>
      </c>
      <c r="E14" s="1">
        <v>-582</v>
      </c>
      <c r="F14" s="1">
        <v>-92</v>
      </c>
      <c r="G14" s="1">
        <v>702</v>
      </c>
      <c r="H14" s="1"/>
      <c r="I14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21" spans="2:7" ht="12.75">
      <c r="B21" s="1"/>
      <c r="C21" s="1"/>
      <c r="D21" s="1"/>
      <c r="E21" s="1"/>
      <c r="F21" s="1"/>
      <c r="G21" s="1"/>
    </row>
    <row r="23" spans="3:8" ht="12.75">
      <c r="C23" s="1"/>
      <c r="D23" s="1"/>
      <c r="E23" s="1"/>
      <c r="F23" s="1"/>
      <c r="G23" s="1"/>
      <c r="H23" s="1"/>
    </row>
    <row r="26" spans="4:8" ht="12.75">
      <c r="D26" s="1"/>
      <c r="E26" s="1"/>
      <c r="F26" s="1"/>
      <c r="G26" s="1"/>
      <c r="H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49"/>
  <sheetViews>
    <sheetView tabSelected="1" zoomScalePageLayoutView="0" workbookViewId="0" topLeftCell="A5">
      <selection activeCell="A6" sqref="A6:Q49"/>
    </sheetView>
  </sheetViews>
  <sheetFormatPr defaultColWidth="11.421875" defaultRowHeight="12.75"/>
  <cols>
    <col min="1" max="1" width="23.57421875" style="0" customWidth="1"/>
    <col min="2" max="4" width="6.57421875" style="0" bestFit="1" customWidth="1"/>
    <col min="5" max="5" width="7.140625" style="0" bestFit="1" customWidth="1"/>
    <col min="6" max="6" width="7.28125" style="0" customWidth="1"/>
    <col min="7" max="7" width="10.140625" style="0" bestFit="1" customWidth="1"/>
    <col min="8" max="8" width="10.140625" style="0" customWidth="1"/>
    <col min="9" max="10" width="12.00390625" style="0" customWidth="1"/>
    <col min="11" max="11" width="10.8515625" style="0" customWidth="1"/>
    <col min="12" max="12" width="10.140625" style="0" customWidth="1"/>
    <col min="13" max="13" width="12.57421875" style="0" customWidth="1"/>
    <col min="14" max="14" width="12.00390625" style="0" customWidth="1"/>
    <col min="15" max="15" width="11.00390625" style="0" customWidth="1"/>
    <col min="16" max="16" width="10.8515625" style="0" customWidth="1"/>
    <col min="17" max="17" width="10.140625" style="0" bestFit="1" customWidth="1"/>
  </cols>
  <sheetData>
    <row r="6" ht="18">
      <c r="A6" s="3" t="s">
        <v>15</v>
      </c>
    </row>
    <row r="7" ht="12.75">
      <c r="A7" t="s">
        <v>11</v>
      </c>
    </row>
    <row r="8" spans="7:17" s="2" customFormat="1" ht="12.75">
      <c r="G8" s="34" t="s">
        <v>14</v>
      </c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27">
        <v>39813</v>
      </c>
      <c r="H9" s="27">
        <v>39752</v>
      </c>
      <c r="I9" s="20">
        <v>39721</v>
      </c>
      <c r="J9" s="20">
        <v>39691</v>
      </c>
      <c r="K9" s="20">
        <v>39660</v>
      </c>
      <c r="L9" s="20">
        <v>39629</v>
      </c>
      <c r="M9" s="20">
        <v>39599</v>
      </c>
      <c r="N9" s="20">
        <v>39568</v>
      </c>
      <c r="O9" s="20">
        <v>39538</v>
      </c>
      <c r="P9" s="20">
        <v>39507</v>
      </c>
      <c r="Q9" s="28">
        <v>39478</v>
      </c>
    </row>
    <row r="10" spans="1:17" ht="12.75">
      <c r="A10" t="s">
        <v>1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-4072.642</v>
      </c>
      <c r="G10" s="29">
        <v>-13822</v>
      </c>
      <c r="H10" s="29">
        <v>-13521</v>
      </c>
      <c r="I10" s="13">
        <v>-8771</v>
      </c>
      <c r="J10" s="13">
        <v>-6561</v>
      </c>
      <c r="K10" s="14">
        <v>-6009</v>
      </c>
      <c r="L10" s="14">
        <v>-5542</v>
      </c>
      <c r="M10" s="14">
        <v>-4849</v>
      </c>
      <c r="N10" s="14">
        <v>-4508</v>
      </c>
      <c r="O10" s="14">
        <v>-3095</v>
      </c>
      <c r="P10" s="14">
        <v>-2278</v>
      </c>
      <c r="Q10" s="15">
        <v>-1527.453</v>
      </c>
    </row>
    <row r="11" spans="1:17" ht="12.75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48979.503</v>
      </c>
      <c r="G11" s="30">
        <v>-12911</v>
      </c>
      <c r="H11" s="30">
        <v>-12742</v>
      </c>
      <c r="I11" s="14">
        <v>253</v>
      </c>
      <c r="J11" s="14">
        <v>1313</v>
      </c>
      <c r="K11" s="14">
        <v>-725</v>
      </c>
      <c r="L11" s="14">
        <v>-257</v>
      </c>
      <c r="M11" s="14">
        <v>1993</v>
      </c>
      <c r="N11" s="14">
        <v>2893</v>
      </c>
      <c r="O11" s="14">
        <v>3297</v>
      </c>
      <c r="P11" s="14">
        <v>7945</v>
      </c>
      <c r="Q11" s="15">
        <v>4968.866</v>
      </c>
    </row>
    <row r="12" spans="1:17" ht="12.75">
      <c r="A12" t="s">
        <v>3</v>
      </c>
      <c r="B12" s="1">
        <v>18605</v>
      </c>
      <c r="C12" s="1">
        <v>18735</v>
      </c>
      <c r="D12" s="1">
        <v>47820</v>
      </c>
      <c r="E12" s="1">
        <v>26120</v>
      </c>
      <c r="F12" s="1">
        <v>44906.861</v>
      </c>
      <c r="G12" s="30">
        <f>SUM(G10:G11)</f>
        <v>-26733</v>
      </c>
      <c r="H12" s="30">
        <v>-26262</v>
      </c>
      <c r="I12" s="14">
        <v>-8518</v>
      </c>
      <c r="J12" s="14">
        <v>-5249</v>
      </c>
      <c r="K12" s="14">
        <v>-6734</v>
      </c>
      <c r="L12" s="14">
        <v>-5799</v>
      </c>
      <c r="M12" s="14">
        <v>-2855</v>
      </c>
      <c r="N12" s="14">
        <v>-1615</v>
      </c>
      <c r="O12" s="14">
        <v>203</v>
      </c>
      <c r="P12" s="14">
        <v>5667</v>
      </c>
      <c r="Q12" s="15">
        <v>3441.413</v>
      </c>
    </row>
    <row r="13" spans="1:17" ht="12.75">
      <c r="A13" t="s">
        <v>4</v>
      </c>
      <c r="B13" s="1">
        <v>283</v>
      </c>
      <c r="C13" s="1">
        <v>2282</v>
      </c>
      <c r="D13" s="1">
        <v>6276</v>
      </c>
      <c r="E13" s="1">
        <v>6314</v>
      </c>
      <c r="F13" s="1">
        <v>12778.244</v>
      </c>
      <c r="G13" s="30">
        <v>2951</v>
      </c>
      <c r="H13" s="30">
        <v>2676</v>
      </c>
      <c r="I13" s="14">
        <v>3818</v>
      </c>
      <c r="J13" s="14">
        <v>4924</v>
      </c>
      <c r="K13" s="14">
        <v>4616</v>
      </c>
      <c r="L13" s="14">
        <v>4820</v>
      </c>
      <c r="M13" s="14">
        <v>4548</v>
      </c>
      <c r="N13" s="14">
        <v>3036</v>
      </c>
      <c r="O13" s="14">
        <v>473</v>
      </c>
      <c r="P13" s="14">
        <v>966</v>
      </c>
      <c r="Q13" s="15">
        <v>-1301.652</v>
      </c>
    </row>
    <row r="14" spans="1:18" ht="12.75">
      <c r="A14" t="s">
        <v>5</v>
      </c>
      <c r="B14" s="1">
        <v>18889</v>
      </c>
      <c r="C14" s="1">
        <v>21018</v>
      </c>
      <c r="D14" s="1">
        <v>54096</v>
      </c>
      <c r="E14" s="1">
        <v>32434</v>
      </c>
      <c r="F14" s="1">
        <v>57685.105</v>
      </c>
      <c r="G14" s="30">
        <v>-23783</v>
      </c>
      <c r="H14" s="30">
        <v>-23586</v>
      </c>
      <c r="I14" s="14">
        <v>4700</v>
      </c>
      <c r="J14" s="14">
        <v>-324</v>
      </c>
      <c r="K14" s="14">
        <v>-2118</v>
      </c>
      <c r="L14" s="14">
        <v>-979</v>
      </c>
      <c r="M14" s="14">
        <v>1693</v>
      </c>
      <c r="N14" s="14">
        <v>1421</v>
      </c>
      <c r="O14" s="14">
        <v>676</v>
      </c>
      <c r="P14" s="14">
        <v>6623</v>
      </c>
      <c r="Q14" s="15">
        <v>2139.761</v>
      </c>
      <c r="R14" s="1"/>
    </row>
    <row r="15" spans="2:17" ht="12.75">
      <c r="B15" s="1"/>
      <c r="C15" s="1"/>
      <c r="D15" s="1"/>
      <c r="E15" s="1"/>
      <c r="G15" s="31"/>
      <c r="H15" s="31"/>
      <c r="I15" s="16"/>
      <c r="J15" s="16"/>
      <c r="K15" s="16"/>
      <c r="L15" s="16"/>
      <c r="M15" s="16"/>
      <c r="N15" s="16"/>
      <c r="O15" s="16"/>
      <c r="P15" s="16"/>
      <c r="Q15" s="17"/>
    </row>
    <row r="16" spans="1:17" ht="12.75">
      <c r="A16" s="2" t="s">
        <v>6</v>
      </c>
      <c r="B16" s="2">
        <v>2003</v>
      </c>
      <c r="C16" s="2">
        <v>2004</v>
      </c>
      <c r="D16" s="2">
        <v>2005</v>
      </c>
      <c r="E16" s="2">
        <v>2006</v>
      </c>
      <c r="F16" s="2">
        <v>2007</v>
      </c>
      <c r="G16" s="27">
        <v>39813</v>
      </c>
      <c r="H16" s="32">
        <v>39752</v>
      </c>
      <c r="I16" s="11">
        <v>39721</v>
      </c>
      <c r="J16" s="11">
        <v>39691</v>
      </c>
      <c r="K16" s="11">
        <v>39660</v>
      </c>
      <c r="L16" s="11">
        <v>39629</v>
      </c>
      <c r="M16" s="11">
        <v>39599</v>
      </c>
      <c r="N16" s="11">
        <v>39568</v>
      </c>
      <c r="O16" s="11">
        <v>39538</v>
      </c>
      <c r="P16" s="11">
        <v>39507</v>
      </c>
      <c r="Q16" s="12">
        <v>39478</v>
      </c>
    </row>
    <row r="17" spans="1:17" ht="12.75">
      <c r="A17" t="s">
        <v>1</v>
      </c>
      <c r="B17" s="1">
        <v>2005</v>
      </c>
      <c r="C17" s="1">
        <v>-3210</v>
      </c>
      <c r="D17" s="1">
        <v>-3456</v>
      </c>
      <c r="E17" s="1">
        <v>1877</v>
      </c>
      <c r="F17" s="1">
        <v>-6353.173</v>
      </c>
      <c r="G17" s="30">
        <v>-1294</v>
      </c>
      <c r="H17" s="30">
        <v>-2590</v>
      </c>
      <c r="I17" s="14">
        <v>-3744</v>
      </c>
      <c r="J17" s="14">
        <v>-3700</v>
      </c>
      <c r="K17" s="14">
        <v>-3615</v>
      </c>
      <c r="L17" s="14">
        <v>-3429</v>
      </c>
      <c r="M17" s="14">
        <v>-2797</v>
      </c>
      <c r="N17" s="14">
        <v>-3035</v>
      </c>
      <c r="O17" s="14">
        <v>-2858</v>
      </c>
      <c r="P17" s="14">
        <v>-2148</v>
      </c>
      <c r="Q17" s="15">
        <v>-2861.249</v>
      </c>
    </row>
    <row r="18" spans="1:17" ht="12.75">
      <c r="A18" t="s">
        <v>2</v>
      </c>
      <c r="B18" s="1">
        <v>2141</v>
      </c>
      <c r="C18" s="1">
        <v>8857</v>
      </c>
      <c r="D18" s="1">
        <v>10020</v>
      </c>
      <c r="E18" s="1">
        <v>16006</v>
      </c>
      <c r="F18" s="1">
        <v>10568.396</v>
      </c>
      <c r="G18" s="30">
        <v>-11042</v>
      </c>
      <c r="H18" s="30">
        <v>-11099</v>
      </c>
      <c r="I18" s="14">
        <v>-4703</v>
      </c>
      <c r="J18" s="14">
        <v>-4635</v>
      </c>
      <c r="K18" s="14">
        <v>-4935</v>
      </c>
      <c r="L18" s="14">
        <v>-4778</v>
      </c>
      <c r="M18" s="14">
        <v>-4029</v>
      </c>
      <c r="N18" s="14">
        <v>-3898</v>
      </c>
      <c r="O18" s="14">
        <v>-4664</v>
      </c>
      <c r="P18" s="14">
        <v>-230</v>
      </c>
      <c r="Q18" s="15">
        <v>-1525.997</v>
      </c>
    </row>
    <row r="19" spans="1:18" ht="12.75">
      <c r="A19" t="s">
        <v>3</v>
      </c>
      <c r="B19" s="1">
        <v>4146</v>
      </c>
      <c r="C19" s="1">
        <v>5647</v>
      </c>
      <c r="D19" s="1">
        <v>6564</v>
      </c>
      <c r="E19" s="1">
        <v>17883</v>
      </c>
      <c r="F19" s="1">
        <v>4215.223</v>
      </c>
      <c r="G19" s="30">
        <f>SUM(G17:G18)</f>
        <v>-12336</v>
      </c>
      <c r="H19" s="30">
        <v>-13689</v>
      </c>
      <c r="I19" s="14">
        <v>-8447</v>
      </c>
      <c r="J19" s="14">
        <v>-8334</v>
      </c>
      <c r="K19" s="14">
        <v>-8550</v>
      </c>
      <c r="L19" s="14">
        <v>-8207</v>
      </c>
      <c r="M19" s="14">
        <v>-6826</v>
      </c>
      <c r="N19" s="14">
        <v>-6932</v>
      </c>
      <c r="O19" s="14">
        <v>-7521</v>
      </c>
      <c r="P19" s="14">
        <v>-2378</v>
      </c>
      <c r="Q19" s="15">
        <v>-4387.246</v>
      </c>
      <c r="R19" s="1"/>
    </row>
    <row r="20" spans="1:17" ht="12.75">
      <c r="A20" t="s">
        <v>4</v>
      </c>
      <c r="B20" s="1">
        <v>504</v>
      </c>
      <c r="C20" s="1">
        <v>2428</v>
      </c>
      <c r="D20" s="1">
        <v>6107</v>
      </c>
      <c r="E20" s="1">
        <v>6350</v>
      </c>
      <c r="F20" s="1">
        <v>10183.475</v>
      </c>
      <c r="G20" s="30">
        <v>4034</v>
      </c>
      <c r="H20" s="30">
        <v>3491</v>
      </c>
      <c r="I20" s="14">
        <v>4318</v>
      </c>
      <c r="J20" s="14">
        <v>5389</v>
      </c>
      <c r="K20" s="14">
        <v>5156</v>
      </c>
      <c r="L20" s="14">
        <v>5523</v>
      </c>
      <c r="M20" s="14">
        <v>4941</v>
      </c>
      <c r="N20" s="14">
        <v>3271</v>
      </c>
      <c r="O20" s="14">
        <v>682</v>
      </c>
      <c r="P20" s="14">
        <v>1016</v>
      </c>
      <c r="Q20" s="15">
        <v>-792.485</v>
      </c>
    </row>
    <row r="21" spans="1:18" ht="12.75">
      <c r="A21" t="s">
        <v>5</v>
      </c>
      <c r="B21" s="1">
        <v>4650</v>
      </c>
      <c r="C21" s="1">
        <v>8075</v>
      </c>
      <c r="D21" s="1">
        <v>12671</v>
      </c>
      <c r="E21" s="1">
        <v>24233</v>
      </c>
      <c r="F21" s="1">
        <v>14398.698</v>
      </c>
      <c r="G21" s="30">
        <v>-8302</v>
      </c>
      <c r="H21" s="30">
        <v>-10198</v>
      </c>
      <c r="I21" s="14">
        <v>-4129</v>
      </c>
      <c r="J21" s="14">
        <v>-2945</v>
      </c>
      <c r="K21" s="14">
        <v>-3394</v>
      </c>
      <c r="L21" s="14">
        <v>-2684</v>
      </c>
      <c r="M21" s="14">
        <v>-1885</v>
      </c>
      <c r="N21" s="14">
        <v>-3661</v>
      </c>
      <c r="O21" s="14">
        <v>-6839</v>
      </c>
      <c r="P21" s="14">
        <v>-1362</v>
      </c>
      <c r="Q21" s="15">
        <v>-5179.731</v>
      </c>
      <c r="R21" s="1"/>
    </row>
    <row r="22" spans="2:17" ht="12.75">
      <c r="B22" s="1"/>
      <c r="C22" s="1"/>
      <c r="D22" s="1"/>
      <c r="E22" s="1"/>
      <c r="G22" s="31"/>
      <c r="H22" s="31"/>
      <c r="I22" s="16"/>
      <c r="J22" s="16"/>
      <c r="K22" s="14"/>
      <c r="L22" s="16"/>
      <c r="M22" s="16"/>
      <c r="N22" s="16"/>
      <c r="O22" s="16"/>
      <c r="P22" s="16"/>
      <c r="Q22" s="17"/>
    </row>
    <row r="23" spans="1:17" ht="12.75">
      <c r="A23" s="2" t="s">
        <v>7</v>
      </c>
      <c r="B23" s="2">
        <v>2003</v>
      </c>
      <c r="C23" s="2">
        <v>2004</v>
      </c>
      <c r="D23" s="2">
        <v>2005</v>
      </c>
      <c r="E23" s="2">
        <v>2006</v>
      </c>
      <c r="F23" s="2">
        <v>2007</v>
      </c>
      <c r="G23" s="27">
        <v>39813</v>
      </c>
      <c r="H23" s="32">
        <v>39752</v>
      </c>
      <c r="I23" s="11">
        <v>39721</v>
      </c>
      <c r="J23" s="11">
        <v>39691</v>
      </c>
      <c r="K23" s="11">
        <v>39660</v>
      </c>
      <c r="L23" s="11">
        <v>39629</v>
      </c>
      <c r="M23" s="11">
        <v>39599</v>
      </c>
      <c r="N23" s="11">
        <v>39568</v>
      </c>
      <c r="O23" s="11">
        <v>39538</v>
      </c>
      <c r="P23" s="11">
        <v>39507</v>
      </c>
      <c r="Q23" s="12">
        <v>39478</v>
      </c>
    </row>
    <row r="24" spans="1:17" ht="12.75">
      <c r="A24" t="s">
        <v>1</v>
      </c>
      <c r="B24" s="1">
        <v>1491</v>
      </c>
      <c r="C24" s="1">
        <v>1116</v>
      </c>
      <c r="D24" s="1">
        <v>2693</v>
      </c>
      <c r="E24" s="1">
        <v>2045</v>
      </c>
      <c r="F24" s="1">
        <v>-196.315</v>
      </c>
      <c r="G24" s="30">
        <v>-2562</v>
      </c>
      <c r="H24" s="30">
        <v>-2491</v>
      </c>
      <c r="I24" s="14">
        <v>-2231</v>
      </c>
      <c r="J24" s="14">
        <v>-1972</v>
      </c>
      <c r="K24" s="14">
        <v>-1876</v>
      </c>
      <c r="L24" s="14">
        <v>-1767</v>
      </c>
      <c r="M24" s="14">
        <v>-1627</v>
      </c>
      <c r="N24" s="14">
        <v>-1548</v>
      </c>
      <c r="O24" s="14">
        <v>-1314</v>
      </c>
      <c r="P24" s="14">
        <v>-1079</v>
      </c>
      <c r="Q24" s="15">
        <v>-866.407</v>
      </c>
    </row>
    <row r="25" spans="1:17" ht="12.75">
      <c r="A25" t="s">
        <v>2</v>
      </c>
      <c r="B25" s="1">
        <v>757</v>
      </c>
      <c r="C25" s="1">
        <v>281</v>
      </c>
      <c r="D25" s="1">
        <v>306</v>
      </c>
      <c r="E25" s="1">
        <v>714</v>
      </c>
      <c r="F25" s="1">
        <v>-85.572</v>
      </c>
      <c r="G25" s="30">
        <v>271</v>
      </c>
      <c r="H25" s="30">
        <v>181</v>
      </c>
      <c r="I25" s="14">
        <v>93</v>
      </c>
      <c r="J25" s="14">
        <v>75</v>
      </c>
      <c r="K25" s="14">
        <v>79</v>
      </c>
      <c r="L25" s="14">
        <v>56</v>
      </c>
      <c r="M25" s="14">
        <v>53</v>
      </c>
      <c r="N25" s="14">
        <v>-51</v>
      </c>
      <c r="O25" s="14">
        <v>-94</v>
      </c>
      <c r="P25" s="14">
        <v>-37</v>
      </c>
      <c r="Q25" s="15">
        <v>-90.638</v>
      </c>
    </row>
    <row r="26" spans="1:17" ht="12.75">
      <c r="A26" t="s">
        <v>3</v>
      </c>
      <c r="B26" s="1">
        <v>2248</v>
      </c>
      <c r="C26" s="1">
        <v>1397</v>
      </c>
      <c r="D26" s="1">
        <v>2999</v>
      </c>
      <c r="E26" s="1">
        <v>2759</v>
      </c>
      <c r="F26" s="1">
        <v>-281.887</v>
      </c>
      <c r="G26" s="30">
        <f>SUM(G24:G25)</f>
        <v>-2291</v>
      </c>
      <c r="H26" s="30">
        <v>-2310</v>
      </c>
      <c r="I26" s="14">
        <v>-2138</v>
      </c>
      <c r="J26" s="14">
        <v>-1897</v>
      </c>
      <c r="K26" s="14">
        <v>-1797</v>
      </c>
      <c r="L26" s="14">
        <v>-1712</v>
      </c>
      <c r="M26" s="14">
        <v>-1585</v>
      </c>
      <c r="N26" s="14">
        <v>-1599</v>
      </c>
      <c r="O26" s="14">
        <v>-1408</v>
      </c>
      <c r="P26" s="14">
        <v>-1116</v>
      </c>
      <c r="Q26" s="15">
        <v>-957.045</v>
      </c>
    </row>
    <row r="27" spans="1:17" ht="12.75">
      <c r="A27" t="s">
        <v>4</v>
      </c>
      <c r="B27" s="1">
        <v>28</v>
      </c>
      <c r="C27" s="1">
        <v>24</v>
      </c>
      <c r="D27" s="1">
        <v>44</v>
      </c>
      <c r="E27" s="1">
        <v>68</v>
      </c>
      <c r="F27" s="1">
        <v>121.14</v>
      </c>
      <c r="G27" s="30">
        <v>-163</v>
      </c>
      <c r="H27" s="30">
        <v>-126</v>
      </c>
      <c r="I27" s="14">
        <v>-105</v>
      </c>
      <c r="J27" s="14">
        <v>-68</v>
      </c>
      <c r="K27" s="14">
        <v>-64</v>
      </c>
      <c r="L27" s="14">
        <v>-56</v>
      </c>
      <c r="M27" s="14">
        <v>-64</v>
      </c>
      <c r="N27" s="14">
        <v>-37</v>
      </c>
      <c r="O27" s="14">
        <v>-41</v>
      </c>
      <c r="P27" s="14">
        <v>-40</v>
      </c>
      <c r="Q27" s="15">
        <v>-38.79</v>
      </c>
    </row>
    <row r="28" spans="1:17" ht="12.75">
      <c r="A28" t="s">
        <v>5</v>
      </c>
      <c r="B28" s="1">
        <v>2275</v>
      </c>
      <c r="C28" s="1">
        <v>1421</v>
      </c>
      <c r="D28" s="1">
        <v>3042</v>
      </c>
      <c r="E28" s="1">
        <v>2827</v>
      </c>
      <c r="F28" s="1">
        <v>-160.747</v>
      </c>
      <c r="G28" s="30">
        <v>-2454</v>
      </c>
      <c r="H28" s="30">
        <v>-2436</v>
      </c>
      <c r="I28" s="14">
        <v>-2243</v>
      </c>
      <c r="J28" s="14">
        <v>-1966</v>
      </c>
      <c r="K28" s="14">
        <v>-1861</v>
      </c>
      <c r="L28" s="14">
        <v>-1767</v>
      </c>
      <c r="M28" s="14">
        <v>-1648</v>
      </c>
      <c r="N28" s="14">
        <v>-1636</v>
      </c>
      <c r="O28" s="14">
        <v>-1449</v>
      </c>
      <c r="P28" s="14">
        <v>-1156</v>
      </c>
      <c r="Q28" s="15">
        <v>-995.835</v>
      </c>
    </row>
    <row r="29" spans="2:17" ht="12.75">
      <c r="B29" s="1"/>
      <c r="C29" s="1"/>
      <c r="D29" s="1"/>
      <c r="E29" s="1"/>
      <c r="G29" s="31"/>
      <c r="H29" s="31"/>
      <c r="I29" s="16"/>
      <c r="J29" s="16"/>
      <c r="K29" s="16"/>
      <c r="L29" s="16"/>
      <c r="M29" s="16"/>
      <c r="N29" s="16"/>
      <c r="O29" s="16"/>
      <c r="P29" s="16"/>
      <c r="Q29" s="17"/>
    </row>
    <row r="30" spans="1:17" ht="12.75">
      <c r="A30" s="2" t="s">
        <v>8</v>
      </c>
      <c r="B30" s="2">
        <v>2003</v>
      </c>
      <c r="C30" s="2">
        <v>2004</v>
      </c>
      <c r="D30" s="2">
        <v>2005</v>
      </c>
      <c r="E30" s="2">
        <v>2006</v>
      </c>
      <c r="F30" s="2">
        <v>2007</v>
      </c>
      <c r="G30" s="27">
        <v>39813</v>
      </c>
      <c r="H30" s="32">
        <v>39752</v>
      </c>
      <c r="I30" s="11">
        <v>39721</v>
      </c>
      <c r="J30" s="11">
        <v>39691</v>
      </c>
      <c r="K30" s="11">
        <v>39660</v>
      </c>
      <c r="L30" s="11">
        <v>39629</v>
      </c>
      <c r="M30" s="11">
        <v>39599</v>
      </c>
      <c r="N30" s="11">
        <v>39568</v>
      </c>
      <c r="O30" s="11">
        <v>39538</v>
      </c>
      <c r="P30" s="11">
        <v>39507</v>
      </c>
      <c r="Q30" s="12">
        <v>39478</v>
      </c>
    </row>
    <row r="31" spans="1:17" ht="12.75">
      <c r="A31" t="s">
        <v>1</v>
      </c>
      <c r="B31" s="1">
        <v>1098</v>
      </c>
      <c r="C31" s="1">
        <v>1104</v>
      </c>
      <c r="D31" s="1">
        <v>7025</v>
      </c>
      <c r="E31" s="1">
        <v>-1577</v>
      </c>
      <c r="F31" s="1">
        <v>-203.019</v>
      </c>
      <c r="G31" s="30">
        <v>-1612</v>
      </c>
      <c r="H31" s="30">
        <v>-1413</v>
      </c>
      <c r="I31" s="14">
        <v>-820</v>
      </c>
      <c r="J31" s="14">
        <v>-715</v>
      </c>
      <c r="K31" s="14">
        <v>-635</v>
      </c>
      <c r="L31" s="14">
        <v>-441</v>
      </c>
      <c r="M31" s="14">
        <v>-412</v>
      </c>
      <c r="N31" s="14">
        <v>-308</v>
      </c>
      <c r="O31" s="14">
        <v>-30</v>
      </c>
      <c r="P31" s="14">
        <v>12</v>
      </c>
      <c r="Q31" s="15">
        <v>96.314</v>
      </c>
    </row>
    <row r="32" spans="1:17" ht="12.75">
      <c r="A32" t="s">
        <v>2</v>
      </c>
      <c r="B32" s="1">
        <v>7628</v>
      </c>
      <c r="C32" s="1">
        <v>5695</v>
      </c>
      <c r="D32" s="1">
        <v>2395</v>
      </c>
      <c r="E32" s="1">
        <v>11633</v>
      </c>
      <c r="F32" s="1">
        <v>10534.714</v>
      </c>
      <c r="G32" s="30">
        <v>3295</v>
      </c>
      <c r="H32" s="30">
        <v>2282</v>
      </c>
      <c r="I32" s="14">
        <v>2743</v>
      </c>
      <c r="J32" s="14">
        <v>1580</v>
      </c>
      <c r="K32" s="14">
        <v>763</v>
      </c>
      <c r="L32" s="14">
        <v>1195</v>
      </c>
      <c r="M32" s="14">
        <v>1200</v>
      </c>
      <c r="N32" s="14">
        <v>959</v>
      </c>
      <c r="O32" s="14">
        <v>1874</v>
      </c>
      <c r="P32" s="14">
        <v>2376</v>
      </c>
      <c r="Q32" s="15">
        <v>1107.498</v>
      </c>
    </row>
    <row r="33" spans="1:17" ht="12.75">
      <c r="A33" t="s">
        <v>3</v>
      </c>
      <c r="B33" s="1">
        <v>8726</v>
      </c>
      <c r="C33" s="1">
        <v>6799</v>
      </c>
      <c r="D33" s="1">
        <v>9420</v>
      </c>
      <c r="E33" s="1">
        <v>10056</v>
      </c>
      <c r="F33" s="1">
        <v>10331.695</v>
      </c>
      <c r="G33" s="30">
        <f>SUM(G31:G32)</f>
        <v>1683</v>
      </c>
      <c r="H33" s="30">
        <v>868</v>
      </c>
      <c r="I33" s="14">
        <v>1039</v>
      </c>
      <c r="J33" s="14">
        <v>866</v>
      </c>
      <c r="K33" s="14">
        <v>128</v>
      </c>
      <c r="L33" s="14">
        <v>755</v>
      </c>
      <c r="M33" s="14">
        <v>788</v>
      </c>
      <c r="N33" s="14">
        <v>650</v>
      </c>
      <c r="O33" s="14">
        <v>1844</v>
      </c>
      <c r="P33" s="14">
        <v>2388</v>
      </c>
      <c r="Q33" s="15">
        <v>1203.812</v>
      </c>
    </row>
    <row r="34" spans="1:17" ht="12.75">
      <c r="A34" t="s">
        <v>4</v>
      </c>
      <c r="B34" s="1">
        <v>-37</v>
      </c>
      <c r="C34" s="1">
        <v>12</v>
      </c>
      <c r="D34" s="1">
        <v>79</v>
      </c>
      <c r="E34" s="1">
        <v>-458</v>
      </c>
      <c r="F34" s="1">
        <v>122.424</v>
      </c>
      <c r="G34" s="30">
        <v>461</v>
      </c>
      <c r="H34" s="30">
        <v>-38</v>
      </c>
      <c r="I34" s="14">
        <v>-64</v>
      </c>
      <c r="J34" s="14">
        <v>-57</v>
      </c>
      <c r="K34" s="14">
        <v>-54</v>
      </c>
      <c r="L34" s="14">
        <v>-48</v>
      </c>
      <c r="M34" s="14">
        <v>-44</v>
      </c>
      <c r="N34" s="14">
        <v>-15</v>
      </c>
      <c r="O34" s="14">
        <v>18</v>
      </c>
      <c r="P34" s="14">
        <v>56</v>
      </c>
      <c r="Q34" s="15">
        <v>15.75</v>
      </c>
    </row>
    <row r="35" spans="1:17" ht="12.75">
      <c r="A35" t="s">
        <v>5</v>
      </c>
      <c r="B35" s="1">
        <v>8686</v>
      </c>
      <c r="C35" s="1">
        <v>6812</v>
      </c>
      <c r="D35" s="1">
        <v>9498</v>
      </c>
      <c r="E35" s="1">
        <v>9598</v>
      </c>
      <c r="F35" s="1">
        <v>10454.119</v>
      </c>
      <c r="G35" s="30">
        <v>1640</v>
      </c>
      <c r="H35" s="30">
        <v>830</v>
      </c>
      <c r="I35" s="14">
        <v>974</v>
      </c>
      <c r="J35" s="14">
        <v>809</v>
      </c>
      <c r="K35" s="14">
        <v>74</v>
      </c>
      <c r="L35" s="14">
        <v>706</v>
      </c>
      <c r="M35" s="14">
        <v>744</v>
      </c>
      <c r="N35" s="14">
        <v>636</v>
      </c>
      <c r="O35" s="14">
        <v>1862</v>
      </c>
      <c r="P35" s="14">
        <v>2444</v>
      </c>
      <c r="Q35" s="15">
        <v>1219.562</v>
      </c>
    </row>
    <row r="36" spans="2:17" ht="12.75">
      <c r="B36" s="1"/>
      <c r="C36" s="1"/>
      <c r="D36" s="1"/>
      <c r="E36" s="1"/>
      <c r="G36" s="31"/>
      <c r="H36" s="31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12.75">
      <c r="A37" s="2" t="s">
        <v>9</v>
      </c>
      <c r="B37" s="2">
        <v>2003</v>
      </c>
      <c r="C37" s="2">
        <v>2004</v>
      </c>
      <c r="D37" s="2">
        <v>2005</v>
      </c>
      <c r="E37" s="2">
        <v>2006</v>
      </c>
      <c r="F37" s="2">
        <v>2007</v>
      </c>
      <c r="G37" s="27">
        <v>39813</v>
      </c>
      <c r="H37" s="32">
        <v>39752</v>
      </c>
      <c r="I37" s="11">
        <v>39721</v>
      </c>
      <c r="J37" s="11">
        <v>39691</v>
      </c>
      <c r="K37" s="11">
        <v>39660</v>
      </c>
      <c r="L37" s="11">
        <v>39629</v>
      </c>
      <c r="M37" s="11">
        <v>39599</v>
      </c>
      <c r="N37" s="11">
        <v>39568</v>
      </c>
      <c r="O37" s="11">
        <v>39538</v>
      </c>
      <c r="P37" s="11">
        <v>39507</v>
      </c>
      <c r="Q37" s="12">
        <v>39478</v>
      </c>
    </row>
    <row r="38" spans="1:17" ht="12.75">
      <c r="A38" t="s">
        <v>1</v>
      </c>
      <c r="B38" s="1">
        <v>-351</v>
      </c>
      <c r="C38" s="1">
        <v>484</v>
      </c>
      <c r="D38" s="1">
        <v>23087</v>
      </c>
      <c r="E38" s="1">
        <v>-14676</v>
      </c>
      <c r="F38" s="1">
        <v>2786.896</v>
      </c>
      <c r="G38" s="30">
        <v>-8577</v>
      </c>
      <c r="H38" s="30">
        <v>-7271</v>
      </c>
      <c r="I38" s="14">
        <v>-2226</v>
      </c>
      <c r="J38" s="14">
        <v>-413</v>
      </c>
      <c r="K38" s="14">
        <v>-153</v>
      </c>
      <c r="L38" s="14">
        <v>-179</v>
      </c>
      <c r="M38" s="14">
        <v>-203</v>
      </c>
      <c r="N38" s="14">
        <v>251</v>
      </c>
      <c r="O38" s="14">
        <v>1000</v>
      </c>
      <c r="P38" s="14">
        <v>869</v>
      </c>
      <c r="Q38" s="15">
        <v>2053.851</v>
      </c>
    </row>
    <row r="39" spans="1:17" ht="12.75">
      <c r="A39" t="s">
        <v>2</v>
      </c>
      <c r="B39" s="1">
        <v>3841</v>
      </c>
      <c r="C39" s="1">
        <v>4108</v>
      </c>
      <c r="D39" s="1">
        <v>5171</v>
      </c>
      <c r="E39" s="1">
        <v>9532</v>
      </c>
      <c r="F39" s="1">
        <v>27855.734</v>
      </c>
      <c r="G39" s="30">
        <v>-5678</v>
      </c>
      <c r="H39" s="30">
        <v>-4079</v>
      </c>
      <c r="I39" s="14">
        <v>1859</v>
      </c>
      <c r="J39" s="14">
        <v>4035</v>
      </c>
      <c r="K39" s="14">
        <v>3009</v>
      </c>
      <c r="L39" s="14">
        <v>2247</v>
      </c>
      <c r="M39" s="14">
        <v>3515</v>
      </c>
      <c r="N39" s="14">
        <v>5007</v>
      </c>
      <c r="O39" s="14">
        <v>5627</v>
      </c>
      <c r="P39" s="14">
        <v>5233</v>
      </c>
      <c r="Q39" s="15">
        <v>5460</v>
      </c>
    </row>
    <row r="40" spans="1:17" ht="12.75">
      <c r="A40" t="s">
        <v>3</v>
      </c>
      <c r="B40" s="1">
        <v>3490</v>
      </c>
      <c r="C40" s="1">
        <v>4592</v>
      </c>
      <c r="D40" s="1">
        <v>28258</v>
      </c>
      <c r="E40" s="1">
        <v>-5144</v>
      </c>
      <c r="F40" s="1">
        <v>30642.63</v>
      </c>
      <c r="G40" s="30">
        <f>SUM(G38:G39)</f>
        <v>-14255</v>
      </c>
      <c r="H40" s="30">
        <v>-11351</v>
      </c>
      <c r="I40" s="14">
        <v>517</v>
      </c>
      <c r="J40" s="14">
        <v>3622</v>
      </c>
      <c r="K40" s="14">
        <v>2855</v>
      </c>
      <c r="L40" s="14">
        <v>2067</v>
      </c>
      <c r="M40" s="14">
        <v>3312</v>
      </c>
      <c r="N40" s="14">
        <v>5258</v>
      </c>
      <c r="O40" s="14">
        <v>6628</v>
      </c>
      <c r="P40" s="14">
        <v>6101</v>
      </c>
      <c r="Q40" s="15">
        <v>7513.851</v>
      </c>
    </row>
    <row r="41" spans="1:17" ht="12.75">
      <c r="A41" t="s">
        <v>4</v>
      </c>
      <c r="B41" s="1">
        <v>-212</v>
      </c>
      <c r="C41" s="1">
        <v>-183</v>
      </c>
      <c r="D41" s="1">
        <v>46</v>
      </c>
      <c r="E41" s="1">
        <v>280</v>
      </c>
      <c r="F41" s="1">
        <v>2295.798</v>
      </c>
      <c r="G41" s="30">
        <v>-922</v>
      </c>
      <c r="H41" s="30">
        <v>-702</v>
      </c>
      <c r="I41" s="14">
        <v>-373</v>
      </c>
      <c r="J41" s="14">
        <v>-381</v>
      </c>
      <c r="K41" s="14">
        <v>-443</v>
      </c>
      <c r="L41" s="14">
        <v>-572</v>
      </c>
      <c r="M41" s="14">
        <v>-267</v>
      </c>
      <c r="N41" s="14">
        <v>-126</v>
      </c>
      <c r="O41" s="14">
        <v>-138</v>
      </c>
      <c r="P41" s="14">
        <v>-45</v>
      </c>
      <c r="Q41" s="15">
        <v>-491.484</v>
      </c>
    </row>
    <row r="42" spans="1:17" ht="12.75">
      <c r="A42" t="s">
        <v>5</v>
      </c>
      <c r="B42" s="1">
        <v>3278</v>
      </c>
      <c r="C42" s="1">
        <v>4408</v>
      </c>
      <c r="D42" s="1">
        <v>28304</v>
      </c>
      <c r="E42" s="1">
        <v>-4864</v>
      </c>
      <c r="F42" s="1">
        <v>32938.428</v>
      </c>
      <c r="G42" s="30">
        <v>-15177</v>
      </c>
      <c r="H42" s="30">
        <v>-12053</v>
      </c>
      <c r="I42" s="14">
        <v>144</v>
      </c>
      <c r="J42" s="14">
        <v>3241</v>
      </c>
      <c r="K42" s="14">
        <v>2412</v>
      </c>
      <c r="L42" s="14">
        <v>1496</v>
      </c>
      <c r="M42" s="14">
        <v>3045</v>
      </c>
      <c r="N42" s="14">
        <v>5131</v>
      </c>
      <c r="O42" s="14">
        <v>6489</v>
      </c>
      <c r="P42" s="14">
        <v>6056</v>
      </c>
      <c r="Q42" s="15">
        <v>7022.367</v>
      </c>
    </row>
    <row r="43" spans="2:17" ht="12.75">
      <c r="B43" s="1"/>
      <c r="C43" s="1"/>
      <c r="D43" s="1"/>
      <c r="E43" s="1"/>
      <c r="G43" s="31"/>
      <c r="H43" s="31"/>
      <c r="I43" s="16"/>
      <c r="J43" s="16"/>
      <c r="K43" s="16"/>
      <c r="L43" s="16"/>
      <c r="M43" s="16"/>
      <c r="N43" s="16"/>
      <c r="O43" s="16"/>
      <c r="P43" s="16"/>
      <c r="Q43" s="17"/>
    </row>
    <row r="44" spans="1:17" ht="12.75">
      <c r="A44" s="2" t="s">
        <v>10</v>
      </c>
      <c r="B44" s="2">
        <v>2003</v>
      </c>
      <c r="C44" s="2">
        <v>2004</v>
      </c>
      <c r="D44" s="2">
        <v>2005</v>
      </c>
      <c r="E44" s="2">
        <v>2006</v>
      </c>
      <c r="F44" s="2">
        <v>2007</v>
      </c>
      <c r="G44" s="27">
        <v>39813</v>
      </c>
      <c r="H44" s="32">
        <v>39752</v>
      </c>
      <c r="I44" s="11">
        <v>39721</v>
      </c>
      <c r="J44" s="11">
        <v>39691</v>
      </c>
      <c r="K44" s="11">
        <v>39660</v>
      </c>
      <c r="L44" s="11">
        <v>39629</v>
      </c>
      <c r="M44" s="11">
        <v>39599</v>
      </c>
      <c r="N44" s="11">
        <v>39568</v>
      </c>
      <c r="O44" s="11">
        <v>39538</v>
      </c>
      <c r="P44" s="11">
        <v>39507</v>
      </c>
      <c r="Q44" s="12">
        <v>39478</v>
      </c>
    </row>
    <row r="45" spans="1:17" ht="12.75">
      <c r="A45" t="s">
        <v>1</v>
      </c>
      <c r="B45" s="1"/>
      <c r="C45" s="1">
        <v>110</v>
      </c>
      <c r="D45" s="1">
        <v>205</v>
      </c>
      <c r="E45" s="1">
        <v>319</v>
      </c>
      <c r="F45" s="1">
        <v>-107.031</v>
      </c>
      <c r="G45" s="30">
        <v>222</v>
      </c>
      <c r="H45" s="30">
        <v>245</v>
      </c>
      <c r="I45" s="14">
        <v>251</v>
      </c>
      <c r="J45" s="14">
        <v>238</v>
      </c>
      <c r="K45" s="14">
        <v>270</v>
      </c>
      <c r="L45" s="14">
        <v>275</v>
      </c>
      <c r="M45" s="14">
        <v>190</v>
      </c>
      <c r="N45" s="14">
        <v>133</v>
      </c>
      <c r="O45" s="14">
        <v>107</v>
      </c>
      <c r="P45" s="14">
        <v>68</v>
      </c>
      <c r="Q45" s="15">
        <v>50.038</v>
      </c>
    </row>
    <row r="46" spans="1:17" ht="12.75">
      <c r="A46" t="s">
        <v>2</v>
      </c>
      <c r="B46" s="1"/>
      <c r="C46" s="1">
        <v>190</v>
      </c>
      <c r="D46" s="1">
        <v>375</v>
      </c>
      <c r="E46" s="1">
        <v>298</v>
      </c>
      <c r="F46" s="1">
        <v>106.231</v>
      </c>
      <c r="G46" s="30">
        <v>243</v>
      </c>
      <c r="H46" s="30">
        <v>-26</v>
      </c>
      <c r="I46" s="14">
        <v>261</v>
      </c>
      <c r="J46" s="14">
        <v>1822</v>
      </c>
      <c r="K46" s="14">
        <v>359</v>
      </c>
      <c r="L46" s="14">
        <v>1023</v>
      </c>
      <c r="M46" s="14">
        <v>1266</v>
      </c>
      <c r="N46" s="14">
        <v>876</v>
      </c>
      <c r="O46" s="14">
        <v>554</v>
      </c>
      <c r="P46" s="14">
        <v>604</v>
      </c>
      <c r="Q46" s="15">
        <v>18.003</v>
      </c>
    </row>
    <row r="47" spans="1:17" ht="12.75">
      <c r="A47" t="s">
        <v>3</v>
      </c>
      <c r="B47" s="1"/>
      <c r="C47" s="1">
        <v>300</v>
      </c>
      <c r="D47" s="1">
        <v>580</v>
      </c>
      <c r="E47" s="1">
        <v>567</v>
      </c>
      <c r="F47" s="1">
        <v>-0.8</v>
      </c>
      <c r="G47" s="30">
        <f>SUM(G45:G46)</f>
        <v>465</v>
      </c>
      <c r="H47" s="30">
        <v>219</v>
      </c>
      <c r="I47" s="14">
        <v>512</v>
      </c>
      <c r="J47" s="14">
        <v>2125</v>
      </c>
      <c r="K47" s="14">
        <v>629</v>
      </c>
      <c r="L47" s="14">
        <v>1298</v>
      </c>
      <c r="M47" s="14">
        <v>1456</v>
      </c>
      <c r="N47" s="14">
        <v>1008</v>
      </c>
      <c r="O47" s="14">
        <v>660</v>
      </c>
      <c r="P47" s="14">
        <v>672</v>
      </c>
      <c r="Q47" s="15">
        <v>68.041</v>
      </c>
    </row>
    <row r="48" spans="1:17" ht="12.75">
      <c r="A48" t="s">
        <v>4</v>
      </c>
      <c r="B48" s="1"/>
      <c r="C48" s="1">
        <v>0</v>
      </c>
      <c r="D48" s="1">
        <v>1</v>
      </c>
      <c r="E48" s="1">
        <v>74</v>
      </c>
      <c r="F48" s="1">
        <v>55.407</v>
      </c>
      <c r="G48" s="30">
        <v>44</v>
      </c>
      <c r="H48" s="30">
        <v>51</v>
      </c>
      <c r="I48" s="14">
        <v>41</v>
      </c>
      <c r="J48" s="14">
        <v>42</v>
      </c>
      <c r="K48" s="14">
        <v>21</v>
      </c>
      <c r="L48" s="14">
        <v>-27</v>
      </c>
      <c r="M48" s="14">
        <v>-18</v>
      </c>
      <c r="N48" s="14">
        <v>-57</v>
      </c>
      <c r="O48" s="14">
        <v>-48</v>
      </c>
      <c r="P48" s="14">
        <v>-31</v>
      </c>
      <c r="Q48" s="15">
        <v>5.357</v>
      </c>
    </row>
    <row r="49" spans="1:17" ht="12.75">
      <c r="A49" t="s">
        <v>5</v>
      </c>
      <c r="B49" s="1"/>
      <c r="C49" s="1">
        <v>301</v>
      </c>
      <c r="D49" s="1">
        <v>581</v>
      </c>
      <c r="E49" s="1">
        <v>640</v>
      </c>
      <c r="F49" s="1">
        <v>54.607</v>
      </c>
      <c r="G49" s="33">
        <v>509</v>
      </c>
      <c r="H49" s="33">
        <v>270</v>
      </c>
      <c r="I49" s="18">
        <v>553</v>
      </c>
      <c r="J49" s="18">
        <v>537</v>
      </c>
      <c r="K49" s="18">
        <v>650</v>
      </c>
      <c r="L49" s="18">
        <v>1270</v>
      </c>
      <c r="M49" s="18">
        <v>1437</v>
      </c>
      <c r="N49" s="18">
        <v>952</v>
      </c>
      <c r="O49" s="18">
        <v>612</v>
      </c>
      <c r="P49" s="18">
        <v>641</v>
      </c>
      <c r="Q49" s="19">
        <v>73.398</v>
      </c>
    </row>
  </sheetData>
  <sheetProtection/>
  <mergeCells count="1">
    <mergeCell ref="G8:Q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49"/>
  <sheetViews>
    <sheetView zoomScalePageLayoutView="0" workbookViewId="0" topLeftCell="A6">
      <selection activeCell="A6" sqref="A6"/>
    </sheetView>
  </sheetViews>
  <sheetFormatPr defaultColWidth="11.421875" defaultRowHeight="12.75"/>
  <cols>
    <col min="1" max="1" width="23.57421875" style="0" customWidth="1"/>
    <col min="2" max="2" width="6.28125" style="0" customWidth="1"/>
    <col min="3" max="4" width="6.140625" style="0" customWidth="1"/>
    <col min="5" max="5" width="6.28125" style="0" customWidth="1"/>
    <col min="6" max="6" width="6.140625" style="0" customWidth="1"/>
    <col min="7" max="11" width="10.8515625" style="0" customWidth="1"/>
    <col min="12" max="12" width="12.7109375" style="0" customWidth="1"/>
    <col min="13" max="13" width="12.8515625" style="0" customWidth="1"/>
    <col min="14" max="14" width="11.57421875" style="0" customWidth="1"/>
    <col min="15" max="15" width="10.8515625" style="0" customWidth="1"/>
  </cols>
  <sheetData>
    <row r="6" ht="18">
      <c r="A6" s="3" t="s">
        <v>13</v>
      </c>
    </row>
    <row r="7" ht="12.75">
      <c r="A7" t="s">
        <v>12</v>
      </c>
    </row>
    <row r="8" spans="7:16" ht="12.75">
      <c r="G8" s="34" t="s">
        <v>16</v>
      </c>
      <c r="H8" s="35"/>
      <c r="I8" s="35"/>
      <c r="J8" s="35"/>
      <c r="K8" s="35"/>
      <c r="L8" s="35"/>
      <c r="M8" s="35"/>
      <c r="N8" s="35"/>
      <c r="O8" s="35"/>
      <c r="P8" s="36"/>
    </row>
    <row r="9" spans="1:17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6">
        <v>39813</v>
      </c>
      <c r="H9" s="6">
        <v>39752</v>
      </c>
      <c r="I9" s="11">
        <v>39721</v>
      </c>
      <c r="J9" s="11">
        <v>39691</v>
      </c>
      <c r="K9" s="11">
        <v>39660</v>
      </c>
      <c r="L9" s="11">
        <v>39629</v>
      </c>
      <c r="M9" s="11">
        <v>39599</v>
      </c>
      <c r="N9" s="11">
        <v>39568</v>
      </c>
      <c r="O9" s="11">
        <v>39538</v>
      </c>
      <c r="P9" s="11">
        <v>39507</v>
      </c>
      <c r="Q9" s="12">
        <v>39478</v>
      </c>
    </row>
    <row r="10" spans="1:17" ht="12.75">
      <c r="A10" t="s">
        <v>1</v>
      </c>
      <c r="B10" s="4">
        <v>75</v>
      </c>
      <c r="C10" s="4">
        <v>84.7</v>
      </c>
      <c r="D10" s="4">
        <v>136.7</v>
      </c>
      <c r="E10" s="4">
        <v>142.2</v>
      </c>
      <c r="F10" s="5">
        <v>141.611773</v>
      </c>
      <c r="G10" s="8">
        <v>89.5</v>
      </c>
      <c r="H10" s="8">
        <v>89.7</v>
      </c>
      <c r="I10" s="21">
        <v>105.2</v>
      </c>
      <c r="J10" s="21">
        <v>120</v>
      </c>
      <c r="K10" s="22">
        <v>120.4</v>
      </c>
      <c r="L10" s="22">
        <v>124.3</v>
      </c>
      <c r="M10" s="22">
        <v>131.8</v>
      </c>
      <c r="N10" s="22">
        <v>125.9</v>
      </c>
      <c r="O10" s="22">
        <v>124.4</v>
      </c>
      <c r="P10" s="22">
        <v>128.1</v>
      </c>
      <c r="Q10" s="23">
        <v>126.563082</v>
      </c>
    </row>
    <row r="11" spans="1:17" ht="12.75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8">
        <v>171</v>
      </c>
      <c r="H11" s="8">
        <v>170.2</v>
      </c>
      <c r="I11" s="21">
        <v>195.4</v>
      </c>
      <c r="J11" s="21">
        <v>209.5</v>
      </c>
      <c r="K11" s="22">
        <v>206.5</v>
      </c>
      <c r="L11" s="22">
        <v>208.7</v>
      </c>
      <c r="M11" s="22">
        <v>217.6</v>
      </c>
      <c r="N11" s="22">
        <v>218.7</v>
      </c>
      <c r="O11" s="22">
        <v>210.5</v>
      </c>
      <c r="P11" s="22">
        <v>218.6</v>
      </c>
      <c r="Q11" s="23">
        <v>214.273855</v>
      </c>
    </row>
    <row r="12" spans="1:17" ht="12.75">
      <c r="A12" t="s">
        <v>3</v>
      </c>
      <c r="B12" s="4">
        <v>143.3</v>
      </c>
      <c r="C12" s="4">
        <v>174</v>
      </c>
      <c r="D12" s="4">
        <v>256.7</v>
      </c>
      <c r="E12" s="4">
        <v>313</v>
      </c>
      <c r="F12" s="5">
        <v>365.923125</v>
      </c>
      <c r="G12" s="8">
        <f>SUM(G10:G11)</f>
        <v>260.5</v>
      </c>
      <c r="H12" s="8">
        <v>259.9</v>
      </c>
      <c r="I12" s="21">
        <v>300.6</v>
      </c>
      <c r="J12" s="21">
        <v>329.6</v>
      </c>
      <c r="K12" s="22">
        <v>326.8</v>
      </c>
      <c r="L12" s="22">
        <v>333</v>
      </c>
      <c r="M12" s="22">
        <v>349.4</v>
      </c>
      <c r="N12" s="22">
        <v>344.6</v>
      </c>
      <c r="O12" s="22">
        <v>334.9</v>
      </c>
      <c r="P12" s="22">
        <v>346.7</v>
      </c>
      <c r="Q12" s="23">
        <v>340.836937</v>
      </c>
    </row>
    <row r="13" spans="1:17" ht="12.75">
      <c r="A13" t="s">
        <v>4</v>
      </c>
      <c r="B13" s="4">
        <v>3.5</v>
      </c>
      <c r="C13" s="4">
        <v>6.8</v>
      </c>
      <c r="D13" s="4">
        <v>17.1</v>
      </c>
      <c r="E13" s="4">
        <v>29.8</v>
      </c>
      <c r="F13" s="5">
        <v>44.430611</v>
      </c>
      <c r="G13" s="8">
        <v>31.2</v>
      </c>
      <c r="H13" s="8">
        <v>30.2</v>
      </c>
      <c r="I13" s="21">
        <v>36.7</v>
      </c>
      <c r="J13" s="21">
        <v>42.4</v>
      </c>
      <c r="K13" s="22">
        <v>42.5</v>
      </c>
      <c r="L13" s="22">
        <v>44.5</v>
      </c>
      <c r="M13" s="22">
        <v>47.9</v>
      </c>
      <c r="N13" s="22">
        <v>44.6</v>
      </c>
      <c r="O13" s="22">
        <v>39.7</v>
      </c>
      <c r="P13" s="22">
        <v>41.5</v>
      </c>
      <c r="Q13" s="23">
        <v>38.347437</v>
      </c>
    </row>
    <row r="14" spans="1:17" ht="12.75">
      <c r="A14" t="s">
        <v>5</v>
      </c>
      <c r="B14" s="4">
        <v>146.8</v>
      </c>
      <c r="C14" s="4">
        <v>180.8</v>
      </c>
      <c r="D14" s="4">
        <v>273.9</v>
      </c>
      <c r="E14" s="4">
        <v>342.8</v>
      </c>
      <c r="F14" s="5">
        <v>410.353736</v>
      </c>
      <c r="G14" s="8">
        <v>291.8</v>
      </c>
      <c r="H14" s="8">
        <v>290.2</v>
      </c>
      <c r="I14" s="21">
        <v>337.3</v>
      </c>
      <c r="J14" s="21">
        <v>372</v>
      </c>
      <c r="K14" s="22">
        <v>369.4</v>
      </c>
      <c r="L14" s="22">
        <v>377.5</v>
      </c>
      <c r="M14" s="22">
        <v>397.3</v>
      </c>
      <c r="N14" s="22">
        <v>389.1</v>
      </c>
      <c r="O14" s="22">
        <v>374.6</v>
      </c>
      <c r="P14" s="22">
        <v>388.2</v>
      </c>
      <c r="Q14" s="23">
        <v>379.184374</v>
      </c>
    </row>
    <row r="15" spans="2:17" ht="12.75">
      <c r="B15" s="1"/>
      <c r="C15" s="1"/>
      <c r="D15" s="1"/>
      <c r="E15" s="1"/>
      <c r="G15" s="7"/>
      <c r="H15" s="7"/>
      <c r="I15" s="16"/>
      <c r="J15" s="16"/>
      <c r="K15" s="16"/>
      <c r="L15" s="16"/>
      <c r="M15" s="16"/>
      <c r="N15" s="16"/>
      <c r="O15" s="16"/>
      <c r="P15" s="16"/>
      <c r="Q15" s="17"/>
    </row>
    <row r="16" spans="1:17" ht="12.75">
      <c r="A16" s="2" t="s">
        <v>6</v>
      </c>
      <c r="B16" s="2">
        <v>2003</v>
      </c>
      <c r="C16" s="2">
        <v>2004</v>
      </c>
      <c r="D16" s="2">
        <v>2005</v>
      </c>
      <c r="E16" s="2">
        <v>2006</v>
      </c>
      <c r="F16" s="2">
        <v>2007</v>
      </c>
      <c r="G16" s="6">
        <v>39813</v>
      </c>
      <c r="H16" s="6">
        <v>39752</v>
      </c>
      <c r="I16" s="11">
        <v>39721</v>
      </c>
      <c r="J16" s="11">
        <v>39691</v>
      </c>
      <c r="K16" s="11">
        <v>39660</v>
      </c>
      <c r="L16" s="11">
        <v>39629</v>
      </c>
      <c r="M16" s="11">
        <v>39599</v>
      </c>
      <c r="N16" s="11">
        <v>39568</v>
      </c>
      <c r="O16" s="11">
        <v>39538</v>
      </c>
      <c r="P16" s="11">
        <v>39507</v>
      </c>
      <c r="Q16" s="12">
        <v>39478</v>
      </c>
    </row>
    <row r="17" spans="1:17" ht="12.75">
      <c r="A17" t="s">
        <v>1</v>
      </c>
      <c r="B17" s="4">
        <v>47.3</v>
      </c>
      <c r="C17" s="4">
        <v>54.5</v>
      </c>
      <c r="D17" s="4">
        <v>72.2</v>
      </c>
      <c r="E17" s="4">
        <v>91.8</v>
      </c>
      <c r="F17" s="5">
        <v>88.277411</v>
      </c>
      <c r="G17" s="8">
        <v>50.5</v>
      </c>
      <c r="H17" s="8">
        <v>49.6</v>
      </c>
      <c r="I17" s="21">
        <v>58.8</v>
      </c>
      <c r="J17" s="21">
        <v>70.7</v>
      </c>
      <c r="K17" s="22">
        <v>70.8</v>
      </c>
      <c r="L17" s="22">
        <v>74.5</v>
      </c>
      <c r="M17" s="22">
        <v>81.6</v>
      </c>
      <c r="N17" s="22">
        <v>76.7</v>
      </c>
      <c r="O17" s="22">
        <v>73.2</v>
      </c>
      <c r="P17" s="22">
        <v>76.7</v>
      </c>
      <c r="Q17" s="23">
        <v>73.89854</v>
      </c>
    </row>
    <row r="18" spans="1:18" ht="12.75">
      <c r="A18" t="s">
        <v>2</v>
      </c>
      <c r="B18" s="4">
        <v>21.5</v>
      </c>
      <c r="C18" s="4">
        <v>35.1</v>
      </c>
      <c r="D18" s="4">
        <v>57.9</v>
      </c>
      <c r="E18" s="4">
        <v>87.3</v>
      </c>
      <c r="F18" s="5">
        <v>101.035486</v>
      </c>
      <c r="G18" s="8">
        <v>51.4</v>
      </c>
      <c r="H18" s="8">
        <v>52</v>
      </c>
      <c r="I18" s="21">
        <v>70</v>
      </c>
      <c r="J18" s="21">
        <v>81.4</v>
      </c>
      <c r="K18" s="22">
        <v>80.7</v>
      </c>
      <c r="L18" s="22">
        <v>83.8</v>
      </c>
      <c r="M18" s="22">
        <v>91.3</v>
      </c>
      <c r="N18" s="22">
        <v>90.4</v>
      </c>
      <c r="O18" s="22">
        <v>82.5</v>
      </c>
      <c r="P18" s="22">
        <v>90.1</v>
      </c>
      <c r="Q18" s="23">
        <v>88.016611</v>
      </c>
      <c r="R18" s="1"/>
    </row>
    <row r="19" spans="1:18" ht="12.75">
      <c r="A19" t="s">
        <v>3</v>
      </c>
      <c r="B19" s="4">
        <v>68.8</v>
      </c>
      <c r="C19" s="4">
        <v>89.6</v>
      </c>
      <c r="D19" s="4">
        <v>130.1</v>
      </c>
      <c r="E19" s="4">
        <v>179.2</v>
      </c>
      <c r="F19" s="5">
        <v>189.312897</v>
      </c>
      <c r="G19" s="8">
        <f>SUM(G17:G18)</f>
        <v>101.9</v>
      </c>
      <c r="H19" s="8">
        <v>101.6</v>
      </c>
      <c r="I19" s="21">
        <v>128.8</v>
      </c>
      <c r="J19" s="21">
        <v>152</v>
      </c>
      <c r="K19" s="22">
        <v>151.5</v>
      </c>
      <c r="L19" s="22">
        <v>158.3</v>
      </c>
      <c r="M19" s="22">
        <v>172.9</v>
      </c>
      <c r="N19" s="22">
        <v>167.1</v>
      </c>
      <c r="O19" s="22">
        <v>155.7</v>
      </c>
      <c r="P19" s="22">
        <v>166.8</v>
      </c>
      <c r="Q19" s="23">
        <v>161.915151</v>
      </c>
      <c r="R19" s="1"/>
    </row>
    <row r="20" spans="1:18" ht="12.75">
      <c r="A20" t="s">
        <v>4</v>
      </c>
      <c r="B20" s="4">
        <v>2.4</v>
      </c>
      <c r="C20" s="4">
        <v>5.9</v>
      </c>
      <c r="D20" s="4">
        <v>16</v>
      </c>
      <c r="E20" s="4">
        <v>28</v>
      </c>
      <c r="F20" s="5">
        <v>39.53755</v>
      </c>
      <c r="G20" s="9">
        <v>27.6</v>
      </c>
      <c r="H20" s="9">
        <v>26.4</v>
      </c>
      <c r="I20" s="21">
        <v>32.5</v>
      </c>
      <c r="J20" s="21">
        <v>38.1</v>
      </c>
      <c r="K20" s="22">
        <v>38.2</v>
      </c>
      <c r="L20" s="22">
        <v>40.2</v>
      </c>
      <c r="M20" s="22">
        <v>43.2</v>
      </c>
      <c r="N20" s="22">
        <v>39.9</v>
      </c>
      <c r="O20" s="22">
        <v>35.1</v>
      </c>
      <c r="P20" s="22">
        <v>36.8</v>
      </c>
      <c r="Q20" s="23">
        <v>34.12736</v>
      </c>
      <c r="R20" s="1"/>
    </row>
    <row r="21" spans="1:18" ht="12.75">
      <c r="A21" t="s">
        <v>5</v>
      </c>
      <c r="B21" s="4">
        <v>71.3</v>
      </c>
      <c r="C21" s="4">
        <v>95.5</v>
      </c>
      <c r="D21" s="4">
        <v>146.1</v>
      </c>
      <c r="E21" s="4">
        <v>207.2</v>
      </c>
      <c r="F21" s="5">
        <v>228.850447</v>
      </c>
      <c r="G21" s="9">
        <v>129.5</v>
      </c>
      <c r="H21" s="9">
        <v>128</v>
      </c>
      <c r="I21" s="21">
        <v>161.2</v>
      </c>
      <c r="J21" s="21">
        <v>190.2</v>
      </c>
      <c r="K21" s="22">
        <v>189.7</v>
      </c>
      <c r="L21" s="22">
        <v>198.5</v>
      </c>
      <c r="M21" s="22">
        <v>216.1</v>
      </c>
      <c r="N21" s="22">
        <v>207</v>
      </c>
      <c r="O21" s="22">
        <v>190.9</v>
      </c>
      <c r="P21" s="22">
        <v>203.6</v>
      </c>
      <c r="Q21" s="23">
        <v>196.042511</v>
      </c>
      <c r="R21" s="1"/>
    </row>
    <row r="22" spans="2:18" ht="12.75">
      <c r="B22" s="1"/>
      <c r="C22" s="1"/>
      <c r="D22" s="1"/>
      <c r="E22" s="1"/>
      <c r="G22" s="7"/>
      <c r="H22" s="7"/>
      <c r="I22" s="16"/>
      <c r="J22" s="16"/>
      <c r="K22" s="16"/>
      <c r="L22" s="16"/>
      <c r="M22" s="16"/>
      <c r="N22" s="16"/>
      <c r="O22" s="16"/>
      <c r="P22" s="16"/>
      <c r="Q22" s="17"/>
      <c r="R22" s="1"/>
    </row>
    <row r="23" spans="1:18" ht="12.75">
      <c r="A23" s="2" t="s">
        <v>7</v>
      </c>
      <c r="B23" s="2">
        <v>2003</v>
      </c>
      <c r="C23" s="2">
        <v>2004</v>
      </c>
      <c r="D23" s="2">
        <v>2005</v>
      </c>
      <c r="E23" s="2">
        <v>2006</v>
      </c>
      <c r="F23" s="2">
        <v>2007</v>
      </c>
      <c r="G23" s="6">
        <v>39813</v>
      </c>
      <c r="H23" s="6">
        <v>39752</v>
      </c>
      <c r="I23" s="11">
        <v>39721</v>
      </c>
      <c r="J23" s="11">
        <v>39691</v>
      </c>
      <c r="K23" s="11">
        <v>39660</v>
      </c>
      <c r="L23" s="11">
        <v>39629</v>
      </c>
      <c r="M23" s="11">
        <v>39599</v>
      </c>
      <c r="N23" s="11">
        <v>39568</v>
      </c>
      <c r="O23" s="11">
        <v>39538</v>
      </c>
      <c r="P23" s="11">
        <v>39507</v>
      </c>
      <c r="Q23" s="12">
        <v>39478</v>
      </c>
      <c r="R23" s="1"/>
    </row>
    <row r="24" spans="1:17" ht="12.75">
      <c r="A24" t="s">
        <v>1</v>
      </c>
      <c r="B24" s="4">
        <v>3.6</v>
      </c>
      <c r="C24" s="4">
        <v>5</v>
      </c>
      <c r="D24" s="4">
        <v>8.6</v>
      </c>
      <c r="E24" s="4">
        <v>11.2</v>
      </c>
      <c r="F24" s="5">
        <v>11.24142</v>
      </c>
      <c r="G24" s="8">
        <v>6.9</v>
      </c>
      <c r="H24" s="8">
        <v>6.9</v>
      </c>
      <c r="I24" s="21">
        <v>7.6</v>
      </c>
      <c r="J24" s="21">
        <v>8.5</v>
      </c>
      <c r="K24" s="22">
        <v>8.6</v>
      </c>
      <c r="L24" s="22">
        <v>8.8</v>
      </c>
      <c r="M24" s="22">
        <v>9.4</v>
      </c>
      <c r="N24" s="22">
        <v>9.3</v>
      </c>
      <c r="O24" s="22">
        <v>9.2</v>
      </c>
      <c r="P24" s="22">
        <v>9.6</v>
      </c>
      <c r="Q24" s="23">
        <v>9.761615</v>
      </c>
    </row>
    <row r="25" spans="1:17" ht="12.75">
      <c r="A25" t="s">
        <v>2</v>
      </c>
      <c r="B25" s="4">
        <v>1.4</v>
      </c>
      <c r="C25" s="4">
        <v>1.3</v>
      </c>
      <c r="D25" s="4">
        <v>2</v>
      </c>
      <c r="E25" s="4">
        <v>3.2</v>
      </c>
      <c r="F25" s="5">
        <v>3.218351</v>
      </c>
      <c r="G25" s="8">
        <v>2.4</v>
      </c>
      <c r="H25" s="8">
        <v>2.3</v>
      </c>
      <c r="I25" s="21">
        <v>2.5</v>
      </c>
      <c r="J25" s="21">
        <v>3</v>
      </c>
      <c r="K25" s="22">
        <v>3.1</v>
      </c>
      <c r="L25" s="22">
        <v>3.1</v>
      </c>
      <c r="M25" s="22">
        <v>3.3</v>
      </c>
      <c r="N25" s="22">
        <v>3.1</v>
      </c>
      <c r="O25" s="22">
        <v>2.9</v>
      </c>
      <c r="P25" s="22">
        <v>3</v>
      </c>
      <c r="Q25" s="23">
        <v>2.830185</v>
      </c>
    </row>
    <row r="26" spans="1:17" ht="12.75">
      <c r="A26" t="s">
        <v>3</v>
      </c>
      <c r="B26" s="4">
        <v>5</v>
      </c>
      <c r="C26" s="4">
        <v>6.3</v>
      </c>
      <c r="D26" s="4">
        <v>10.6</v>
      </c>
      <c r="E26" s="4">
        <v>14.4</v>
      </c>
      <c r="F26" s="5">
        <v>14.459771</v>
      </c>
      <c r="G26" s="8">
        <f>SUM(G24:G25)</f>
        <v>9.3</v>
      </c>
      <c r="H26" s="8">
        <v>9.3</v>
      </c>
      <c r="I26" s="21">
        <v>10.2</v>
      </c>
      <c r="J26" s="21">
        <v>11.6</v>
      </c>
      <c r="K26" s="22">
        <v>11.7</v>
      </c>
      <c r="L26" s="22">
        <v>11.9</v>
      </c>
      <c r="M26" s="22">
        <v>12.6</v>
      </c>
      <c r="N26" s="22">
        <v>12.4</v>
      </c>
      <c r="O26" s="22">
        <v>12.1</v>
      </c>
      <c r="P26" s="22">
        <v>12.7</v>
      </c>
      <c r="Q26" s="23">
        <v>12.5918</v>
      </c>
    </row>
    <row r="27" spans="1:17" ht="12.75">
      <c r="A27" t="s">
        <v>4</v>
      </c>
      <c r="B27" s="4">
        <v>0.1</v>
      </c>
      <c r="C27" s="4">
        <v>0.2</v>
      </c>
      <c r="D27" s="4">
        <v>0.2</v>
      </c>
      <c r="E27" s="4">
        <v>0.3</v>
      </c>
      <c r="F27" s="5">
        <v>0.513163</v>
      </c>
      <c r="G27" s="9">
        <v>0.2</v>
      </c>
      <c r="H27" s="9">
        <v>0.2</v>
      </c>
      <c r="I27" s="21">
        <v>0.3</v>
      </c>
      <c r="J27" s="21">
        <v>0.4</v>
      </c>
      <c r="K27" s="22">
        <v>0.4</v>
      </c>
      <c r="L27" s="22">
        <v>0.4</v>
      </c>
      <c r="M27" s="22">
        <v>0.4</v>
      </c>
      <c r="N27" s="22">
        <v>0.4</v>
      </c>
      <c r="O27" s="22">
        <v>0.4</v>
      </c>
      <c r="P27" s="22">
        <v>0.4</v>
      </c>
      <c r="Q27" s="23">
        <v>0.43632</v>
      </c>
    </row>
    <row r="28" spans="1:17" ht="12.75">
      <c r="A28" t="s">
        <v>5</v>
      </c>
      <c r="B28" s="4">
        <v>5.1</v>
      </c>
      <c r="C28" s="4">
        <v>6.5</v>
      </c>
      <c r="D28" s="4">
        <v>10.8</v>
      </c>
      <c r="E28" s="4">
        <v>14.7</v>
      </c>
      <c r="F28" s="5">
        <v>14.972934</v>
      </c>
      <c r="G28" s="9">
        <v>9.5</v>
      </c>
      <c r="H28" s="9">
        <v>9.5</v>
      </c>
      <c r="I28" s="21">
        <v>10.5</v>
      </c>
      <c r="J28" s="21">
        <v>11.9</v>
      </c>
      <c r="K28" s="22">
        <v>12</v>
      </c>
      <c r="L28" s="22">
        <v>12.3</v>
      </c>
      <c r="M28" s="22">
        <v>13</v>
      </c>
      <c r="N28" s="22">
        <v>12.8</v>
      </c>
      <c r="O28" s="22">
        <v>12.5</v>
      </c>
      <c r="P28" s="22">
        <v>13.1</v>
      </c>
      <c r="Q28" s="23">
        <v>13.02812</v>
      </c>
    </row>
    <row r="29" spans="2:17" ht="12.75">
      <c r="B29" s="1"/>
      <c r="C29" s="1"/>
      <c r="D29" s="1"/>
      <c r="E29" s="1"/>
      <c r="G29" s="7"/>
      <c r="H29" s="7"/>
      <c r="I29" s="16"/>
      <c r="J29" s="16"/>
      <c r="K29" s="16"/>
      <c r="L29" s="16"/>
      <c r="M29" s="16"/>
      <c r="N29" s="16"/>
      <c r="O29" s="16"/>
      <c r="P29" s="16"/>
      <c r="Q29" s="17"/>
    </row>
    <row r="30" spans="1:17" ht="12.75">
      <c r="A30" s="2" t="s">
        <v>8</v>
      </c>
      <c r="B30" s="2">
        <v>2003</v>
      </c>
      <c r="C30" s="2">
        <v>2004</v>
      </c>
      <c r="D30" s="2">
        <v>2005</v>
      </c>
      <c r="E30" s="2">
        <v>2006</v>
      </c>
      <c r="F30" s="2">
        <v>2007</v>
      </c>
      <c r="G30" s="6">
        <v>39813</v>
      </c>
      <c r="H30" s="6">
        <v>39752</v>
      </c>
      <c r="I30" s="11">
        <v>39721</v>
      </c>
      <c r="J30" s="11">
        <v>39691</v>
      </c>
      <c r="K30" s="11">
        <v>39660</v>
      </c>
      <c r="L30" s="11">
        <v>39629</v>
      </c>
      <c r="M30" s="11">
        <v>39599</v>
      </c>
      <c r="N30" s="11">
        <v>39568</v>
      </c>
      <c r="O30" s="11">
        <v>39538</v>
      </c>
      <c r="P30" s="11">
        <v>39507</v>
      </c>
      <c r="Q30" s="12">
        <v>39478</v>
      </c>
    </row>
    <row r="31" spans="1:17" ht="12.75">
      <c r="A31" t="s">
        <v>1</v>
      </c>
      <c r="B31" s="4">
        <v>2.9</v>
      </c>
      <c r="C31" s="4">
        <v>4</v>
      </c>
      <c r="D31" s="4">
        <v>10.9</v>
      </c>
      <c r="E31" s="4">
        <v>9.1</v>
      </c>
      <c r="F31" s="5">
        <v>8.819971</v>
      </c>
      <c r="G31" s="8">
        <v>7.2</v>
      </c>
      <c r="H31" s="8">
        <v>7.2</v>
      </c>
      <c r="I31" s="21">
        <v>7.8</v>
      </c>
      <c r="J31" s="21">
        <v>7.9</v>
      </c>
      <c r="K31" s="22">
        <v>7.9</v>
      </c>
      <c r="L31" s="22">
        <v>8</v>
      </c>
      <c r="M31" s="22">
        <v>8.1</v>
      </c>
      <c r="N31" s="22">
        <v>8.1</v>
      </c>
      <c r="O31" s="22">
        <v>8.4</v>
      </c>
      <c r="P31" s="22">
        <v>8.6</v>
      </c>
      <c r="Q31" s="23">
        <v>8.634752</v>
      </c>
    </row>
    <row r="32" spans="1:17" ht="12.75">
      <c r="A32" t="s">
        <v>2</v>
      </c>
      <c r="B32" s="4">
        <v>16.9</v>
      </c>
      <c r="C32" s="4">
        <v>22.4</v>
      </c>
      <c r="D32" s="4">
        <v>24</v>
      </c>
      <c r="E32" s="4">
        <v>34.4</v>
      </c>
      <c r="F32" s="5">
        <v>45.279302</v>
      </c>
      <c r="G32" s="8">
        <v>48.2</v>
      </c>
      <c r="H32" s="8">
        <v>45.6</v>
      </c>
      <c r="I32" s="21">
        <v>45.7</v>
      </c>
      <c r="J32" s="21">
        <v>46.5</v>
      </c>
      <c r="K32" s="22">
        <v>45.3</v>
      </c>
      <c r="L32" s="22">
        <v>45.4</v>
      </c>
      <c r="M32" s="22">
        <v>45.5</v>
      </c>
      <c r="N32" s="22">
        <v>45.5</v>
      </c>
      <c r="O32" s="22">
        <v>46.1</v>
      </c>
      <c r="P32" s="22">
        <v>46.9</v>
      </c>
      <c r="Q32" s="23">
        <v>45.647753</v>
      </c>
    </row>
    <row r="33" spans="1:17" ht="12.75">
      <c r="A33" t="s">
        <v>3</v>
      </c>
      <c r="B33" s="4">
        <v>19.8</v>
      </c>
      <c r="C33" s="4">
        <v>26.4</v>
      </c>
      <c r="D33" s="4">
        <v>34.9</v>
      </c>
      <c r="E33" s="4">
        <v>43.5</v>
      </c>
      <c r="F33" s="5">
        <v>54.099273</v>
      </c>
      <c r="G33" s="8">
        <f>SUM(G31:G32)</f>
        <v>55.400000000000006</v>
      </c>
      <c r="H33" s="8">
        <v>52.7</v>
      </c>
      <c r="I33" s="21">
        <v>53.5</v>
      </c>
      <c r="J33" s="21">
        <v>54.4</v>
      </c>
      <c r="K33" s="22">
        <v>53.2</v>
      </c>
      <c r="L33" s="22">
        <v>53.4</v>
      </c>
      <c r="M33" s="22">
        <v>53.6</v>
      </c>
      <c r="N33" s="22">
        <v>53.6</v>
      </c>
      <c r="O33" s="22">
        <v>54.6</v>
      </c>
      <c r="P33" s="22">
        <v>55.5</v>
      </c>
      <c r="Q33" s="23">
        <v>54.282505</v>
      </c>
    </row>
    <row r="34" spans="1:17" ht="12.75">
      <c r="A34" t="s">
        <v>4</v>
      </c>
      <c r="B34" s="4">
        <v>0.1</v>
      </c>
      <c r="C34" s="4">
        <v>0.1</v>
      </c>
      <c r="D34" s="4">
        <v>0.2</v>
      </c>
      <c r="E34" s="4">
        <v>0.3</v>
      </c>
      <c r="F34" s="5">
        <v>0.685993</v>
      </c>
      <c r="G34" s="9">
        <v>0.7</v>
      </c>
      <c r="H34" s="9">
        <v>0.6</v>
      </c>
      <c r="I34" s="21">
        <v>0.6</v>
      </c>
      <c r="J34" s="21">
        <v>0.6</v>
      </c>
      <c r="K34" s="22">
        <v>0.6</v>
      </c>
      <c r="L34" s="22">
        <v>0.6</v>
      </c>
      <c r="M34" s="22">
        <v>0.6</v>
      </c>
      <c r="N34" s="22">
        <v>0.6</v>
      </c>
      <c r="O34" s="22">
        <v>0.7</v>
      </c>
      <c r="P34" s="22">
        <v>0.7</v>
      </c>
      <c r="Q34" s="23">
        <v>0.689597</v>
      </c>
    </row>
    <row r="35" spans="1:17" ht="12.75">
      <c r="A35" t="s">
        <v>5</v>
      </c>
      <c r="B35" s="4">
        <v>19.9</v>
      </c>
      <c r="C35" s="4">
        <v>26.4</v>
      </c>
      <c r="D35" s="4">
        <v>35.2</v>
      </c>
      <c r="E35" s="4">
        <v>43.8</v>
      </c>
      <c r="F35" s="5">
        <v>54.785266</v>
      </c>
      <c r="G35" s="9">
        <v>56.1</v>
      </c>
      <c r="H35" s="9">
        <v>53.3</v>
      </c>
      <c r="I35" s="21">
        <v>54.1</v>
      </c>
      <c r="J35" s="21">
        <v>55</v>
      </c>
      <c r="K35" s="22">
        <v>53.8</v>
      </c>
      <c r="L35" s="22">
        <v>54</v>
      </c>
      <c r="M35" s="22">
        <v>54.2</v>
      </c>
      <c r="N35" s="22">
        <v>54.2</v>
      </c>
      <c r="O35" s="22">
        <v>55.2</v>
      </c>
      <c r="P35" s="22">
        <v>56.2</v>
      </c>
      <c r="Q35" s="23">
        <v>54.972102</v>
      </c>
    </row>
    <row r="36" spans="2:17" ht="12.75">
      <c r="B36" s="1"/>
      <c r="C36" s="1"/>
      <c r="D36" s="1"/>
      <c r="E36" s="1"/>
      <c r="G36" s="7"/>
      <c r="H36" s="7"/>
      <c r="I36" s="16"/>
      <c r="J36" s="16"/>
      <c r="K36" s="16"/>
      <c r="L36" s="16"/>
      <c r="M36" s="16"/>
      <c r="N36" s="16"/>
      <c r="O36" s="16"/>
      <c r="P36" s="16"/>
      <c r="Q36" s="17"/>
    </row>
    <row r="37" spans="1:17" ht="12.75">
      <c r="A37" s="2" t="s">
        <v>9</v>
      </c>
      <c r="B37" s="2">
        <v>2003</v>
      </c>
      <c r="C37" s="2">
        <v>2004</v>
      </c>
      <c r="D37" s="2">
        <v>2005</v>
      </c>
      <c r="E37" s="2">
        <v>2006</v>
      </c>
      <c r="F37" s="2">
        <v>2007</v>
      </c>
      <c r="G37" s="6">
        <v>39813</v>
      </c>
      <c r="H37" s="6">
        <v>39752</v>
      </c>
      <c r="I37" s="11">
        <v>39721</v>
      </c>
      <c r="J37" s="11">
        <v>39691</v>
      </c>
      <c r="K37" s="11">
        <v>39660</v>
      </c>
      <c r="L37" s="11">
        <v>39629</v>
      </c>
      <c r="M37" s="11">
        <v>39599</v>
      </c>
      <c r="N37" s="11">
        <v>39568</v>
      </c>
      <c r="O37" s="11">
        <v>39538</v>
      </c>
      <c r="P37" s="11">
        <v>39507</v>
      </c>
      <c r="Q37" s="12">
        <v>39478</v>
      </c>
    </row>
    <row r="38" spans="1:17" ht="12.75">
      <c r="A38" t="s">
        <v>1</v>
      </c>
      <c r="B38" s="4">
        <v>21.2</v>
      </c>
      <c r="C38" s="4">
        <v>21.1</v>
      </c>
      <c r="D38" s="4">
        <v>44.1</v>
      </c>
      <c r="E38" s="4">
        <v>28.9</v>
      </c>
      <c r="F38" s="5">
        <v>32.113717</v>
      </c>
      <c r="G38" s="8">
        <v>23.4</v>
      </c>
      <c r="H38" s="8">
        <v>24.5</v>
      </c>
      <c r="I38" s="21">
        <v>29.6</v>
      </c>
      <c r="J38" s="21">
        <v>31.4</v>
      </c>
      <c r="K38" s="22">
        <v>31.6</v>
      </c>
      <c r="L38" s="22">
        <v>31.4</v>
      </c>
      <c r="M38" s="22">
        <v>31.2</v>
      </c>
      <c r="N38" s="22">
        <v>30.3</v>
      </c>
      <c r="O38" s="22">
        <v>32.1</v>
      </c>
      <c r="P38" s="22">
        <v>31.9</v>
      </c>
      <c r="Q38" s="23">
        <v>33.060688</v>
      </c>
    </row>
    <row r="39" spans="1:17" ht="12.75">
      <c r="A39" t="s">
        <v>2</v>
      </c>
      <c r="B39" s="4">
        <v>28.5</v>
      </c>
      <c r="C39" s="4">
        <v>30.3</v>
      </c>
      <c r="D39" s="4">
        <v>34.8</v>
      </c>
      <c r="E39" s="4">
        <v>44.2</v>
      </c>
      <c r="F39" s="5">
        <v>72.953356</v>
      </c>
      <c r="G39" s="8">
        <v>67.7</v>
      </c>
      <c r="H39" s="8">
        <v>68.8</v>
      </c>
      <c r="I39" s="21">
        <v>75.4</v>
      </c>
      <c r="J39" s="21">
        <v>76.9</v>
      </c>
      <c r="K39" s="22">
        <v>75.5</v>
      </c>
      <c r="L39" s="22">
        <v>74.3</v>
      </c>
      <c r="M39" s="22">
        <v>75.3</v>
      </c>
      <c r="N39" s="22">
        <v>77.6</v>
      </c>
      <c r="O39" s="22">
        <v>76.6</v>
      </c>
      <c r="P39" s="22">
        <v>76.1</v>
      </c>
      <c r="Q39" s="23">
        <v>75.965535</v>
      </c>
    </row>
    <row r="40" spans="1:17" ht="12.75">
      <c r="A40" t="s">
        <v>3</v>
      </c>
      <c r="B40" s="4">
        <v>49.7</v>
      </c>
      <c r="C40" s="4">
        <v>51.4</v>
      </c>
      <c r="D40" s="4">
        <v>78.9</v>
      </c>
      <c r="E40" s="4">
        <v>73.1</v>
      </c>
      <c r="F40" s="5">
        <v>105.067073</v>
      </c>
      <c r="G40" s="8">
        <f>SUM(G38:G39)</f>
        <v>91.1</v>
      </c>
      <c r="H40" s="8">
        <v>93.3</v>
      </c>
      <c r="I40" s="21">
        <v>104.9</v>
      </c>
      <c r="J40" s="21">
        <v>108.3</v>
      </c>
      <c r="K40" s="22">
        <v>107.1</v>
      </c>
      <c r="L40" s="22">
        <v>105.7</v>
      </c>
      <c r="M40" s="22">
        <v>106.5</v>
      </c>
      <c r="N40" s="22">
        <v>107.9</v>
      </c>
      <c r="O40" s="22">
        <v>108.8</v>
      </c>
      <c r="P40" s="22">
        <v>108</v>
      </c>
      <c r="Q40" s="23">
        <v>109.026223</v>
      </c>
    </row>
    <row r="41" spans="1:17" ht="12.75">
      <c r="A41" t="s">
        <v>4</v>
      </c>
      <c r="B41" s="4">
        <v>0.8</v>
      </c>
      <c r="C41" s="4">
        <v>0.6</v>
      </c>
      <c r="D41" s="4">
        <v>0.6</v>
      </c>
      <c r="E41" s="4">
        <v>1</v>
      </c>
      <c r="F41" s="5">
        <v>3.518639</v>
      </c>
      <c r="G41" s="9">
        <v>2.5</v>
      </c>
      <c r="H41" s="9">
        <v>2.8</v>
      </c>
      <c r="I41" s="21">
        <v>3.1</v>
      </c>
      <c r="J41" s="21">
        <v>3.1</v>
      </c>
      <c r="K41" s="22">
        <v>3</v>
      </c>
      <c r="L41" s="22">
        <v>2.9</v>
      </c>
      <c r="M41" s="22">
        <v>3.2</v>
      </c>
      <c r="N41" s="22">
        <v>3.3</v>
      </c>
      <c r="O41" s="22">
        <v>3.3</v>
      </c>
      <c r="P41" s="22">
        <v>3.4</v>
      </c>
      <c r="Q41" s="23">
        <v>2.916052</v>
      </c>
    </row>
    <row r="42" spans="1:17" ht="12.75">
      <c r="A42" t="s">
        <v>5</v>
      </c>
      <c r="B42" s="4">
        <v>50.5</v>
      </c>
      <c r="C42" s="4">
        <v>52</v>
      </c>
      <c r="D42" s="4">
        <v>79.6</v>
      </c>
      <c r="E42" s="4">
        <v>74.1</v>
      </c>
      <c r="F42" s="5">
        <v>108.585712</v>
      </c>
      <c r="G42" s="9">
        <v>93.6</v>
      </c>
      <c r="H42" s="9">
        <v>96.1</v>
      </c>
      <c r="I42" s="21">
        <v>108</v>
      </c>
      <c r="J42" s="21">
        <v>111.4</v>
      </c>
      <c r="K42" s="22">
        <v>110.1</v>
      </c>
      <c r="L42" s="22">
        <v>108.6</v>
      </c>
      <c r="M42" s="22">
        <v>109.7</v>
      </c>
      <c r="N42" s="22">
        <v>111.2</v>
      </c>
      <c r="O42" s="22">
        <v>112</v>
      </c>
      <c r="P42" s="22">
        <v>111.3</v>
      </c>
      <c r="Q42" s="23">
        <v>111.942275</v>
      </c>
    </row>
    <row r="43" spans="2:17" ht="12.75">
      <c r="B43" s="1"/>
      <c r="C43" s="1"/>
      <c r="D43" s="1"/>
      <c r="E43" s="1"/>
      <c r="G43" s="7"/>
      <c r="H43" s="7"/>
      <c r="I43" s="16"/>
      <c r="J43" s="16"/>
      <c r="K43" s="16"/>
      <c r="L43" s="16"/>
      <c r="M43" s="16"/>
      <c r="N43" s="16"/>
      <c r="O43" s="16"/>
      <c r="P43" s="16"/>
      <c r="Q43" s="17"/>
    </row>
    <row r="44" spans="1:17" ht="12.75">
      <c r="A44" s="2" t="s">
        <v>10</v>
      </c>
      <c r="B44" s="2">
        <v>2003</v>
      </c>
      <c r="C44" s="2">
        <v>2004</v>
      </c>
      <c r="D44" s="2">
        <v>2005</v>
      </c>
      <c r="E44" s="2">
        <v>2006</v>
      </c>
      <c r="F44" s="2">
        <v>2007</v>
      </c>
      <c r="G44" s="6">
        <v>39813</v>
      </c>
      <c r="H44" s="6">
        <v>39752</v>
      </c>
      <c r="I44" s="11">
        <v>39721</v>
      </c>
      <c r="J44" s="11">
        <v>39691</v>
      </c>
      <c r="K44" s="11">
        <v>39660</v>
      </c>
      <c r="L44" s="11">
        <v>39629</v>
      </c>
      <c r="M44" s="11">
        <v>39599</v>
      </c>
      <c r="N44" s="11">
        <v>39568</v>
      </c>
      <c r="O44" s="11">
        <v>39538</v>
      </c>
      <c r="P44" s="11">
        <v>39507</v>
      </c>
      <c r="Q44" s="12">
        <v>39478</v>
      </c>
    </row>
    <row r="45" spans="1:17" ht="12.75">
      <c r="A45" t="s">
        <v>1</v>
      </c>
      <c r="B45" s="4"/>
      <c r="C45" s="4">
        <v>0.1</v>
      </c>
      <c r="D45" s="4">
        <v>0.9</v>
      </c>
      <c r="E45" s="4">
        <v>1.2</v>
      </c>
      <c r="F45" s="5">
        <v>1.159254</v>
      </c>
      <c r="G45" s="8">
        <v>1.6</v>
      </c>
      <c r="H45" s="8">
        <v>1.5</v>
      </c>
      <c r="I45" s="21">
        <v>1.5</v>
      </c>
      <c r="J45" s="21">
        <v>1.5</v>
      </c>
      <c r="K45" s="22">
        <v>1.5</v>
      </c>
      <c r="L45" s="22">
        <v>1.6</v>
      </c>
      <c r="M45" s="22">
        <v>1.5</v>
      </c>
      <c r="N45" s="22">
        <v>1.5</v>
      </c>
      <c r="O45" s="22">
        <v>1.4</v>
      </c>
      <c r="P45" s="22">
        <v>1.3</v>
      </c>
      <c r="Q45" s="23">
        <v>1.207487</v>
      </c>
    </row>
    <row r="46" spans="1:17" ht="12.75">
      <c r="A46" t="s">
        <v>2</v>
      </c>
      <c r="B46" s="4"/>
      <c r="C46" s="4">
        <v>0.2</v>
      </c>
      <c r="D46" s="4">
        <v>1.3</v>
      </c>
      <c r="E46" s="4">
        <v>1.7</v>
      </c>
      <c r="F46" s="5">
        <v>1.824857</v>
      </c>
      <c r="G46" s="8">
        <v>1.4</v>
      </c>
      <c r="H46" s="8">
        <v>1.5</v>
      </c>
      <c r="I46" s="21">
        <v>1.8</v>
      </c>
      <c r="J46" s="21">
        <v>1.8</v>
      </c>
      <c r="K46" s="22">
        <v>1.8</v>
      </c>
      <c r="L46" s="22">
        <v>2</v>
      </c>
      <c r="M46" s="22">
        <v>2.3</v>
      </c>
      <c r="N46" s="22">
        <v>2.1</v>
      </c>
      <c r="O46" s="22">
        <v>2.3</v>
      </c>
      <c r="P46" s="22">
        <v>2.4</v>
      </c>
      <c r="Q46" s="23">
        <v>1.813771</v>
      </c>
    </row>
    <row r="47" spans="1:17" ht="12.75">
      <c r="A47" t="s">
        <v>3</v>
      </c>
      <c r="B47" s="4"/>
      <c r="C47" s="4">
        <v>0.3</v>
      </c>
      <c r="D47" s="4">
        <v>2.2</v>
      </c>
      <c r="E47" s="4">
        <v>2.8</v>
      </c>
      <c r="F47" s="5">
        <v>2.984111</v>
      </c>
      <c r="G47" s="8">
        <f>SUM(G45:G46)</f>
        <v>3</v>
      </c>
      <c r="H47" s="8">
        <v>3</v>
      </c>
      <c r="I47" s="21">
        <v>3.2</v>
      </c>
      <c r="J47" s="21">
        <v>3.3</v>
      </c>
      <c r="K47" s="22">
        <v>3.3</v>
      </c>
      <c r="L47" s="22">
        <v>3.6</v>
      </c>
      <c r="M47" s="22">
        <v>3.8</v>
      </c>
      <c r="N47" s="22">
        <v>3.7</v>
      </c>
      <c r="O47" s="22">
        <v>3.7</v>
      </c>
      <c r="P47" s="22">
        <v>3.7</v>
      </c>
      <c r="Q47" s="23">
        <v>3.021258</v>
      </c>
    </row>
    <row r="48" spans="1:17" ht="12.75">
      <c r="A48" t="s">
        <v>4</v>
      </c>
      <c r="B48" s="4"/>
      <c r="C48" s="4">
        <v>0</v>
      </c>
      <c r="D48" s="4">
        <v>0</v>
      </c>
      <c r="E48" s="4">
        <v>0.1</v>
      </c>
      <c r="F48" s="5">
        <v>0.175266</v>
      </c>
      <c r="G48" s="9">
        <v>0.2</v>
      </c>
      <c r="H48" s="9">
        <v>0.2</v>
      </c>
      <c r="I48" s="21">
        <v>0.2</v>
      </c>
      <c r="J48" s="21">
        <v>0.2</v>
      </c>
      <c r="K48" s="22">
        <v>0.3</v>
      </c>
      <c r="L48" s="22">
        <v>0.5</v>
      </c>
      <c r="M48" s="22">
        <v>0.5</v>
      </c>
      <c r="N48" s="22">
        <v>0.3</v>
      </c>
      <c r="O48" s="22">
        <v>0.2</v>
      </c>
      <c r="P48" s="22">
        <v>0.2</v>
      </c>
      <c r="Q48" s="23">
        <v>0.178108</v>
      </c>
    </row>
    <row r="49" spans="1:17" ht="12.75">
      <c r="A49" t="s">
        <v>5</v>
      </c>
      <c r="B49" s="4"/>
      <c r="C49" s="4">
        <v>0.3</v>
      </c>
      <c r="D49" s="4">
        <v>2.2</v>
      </c>
      <c r="E49" s="4">
        <v>3</v>
      </c>
      <c r="F49" s="5">
        <v>3.159377</v>
      </c>
      <c r="G49" s="10">
        <v>3.1</v>
      </c>
      <c r="H49" s="10">
        <v>3.2</v>
      </c>
      <c r="I49" s="24">
        <v>3.5</v>
      </c>
      <c r="J49" s="24">
        <v>3.5</v>
      </c>
      <c r="K49" s="25">
        <v>3.7</v>
      </c>
      <c r="L49" s="25">
        <v>4.1</v>
      </c>
      <c r="M49" s="25">
        <v>4.3</v>
      </c>
      <c r="N49" s="25">
        <v>4</v>
      </c>
      <c r="O49" s="25">
        <v>3.9</v>
      </c>
      <c r="P49" s="25">
        <v>3.9</v>
      </c>
      <c r="Q49" s="26">
        <v>3.199366</v>
      </c>
    </row>
  </sheetData>
  <sheetProtection/>
  <mergeCells count="1">
    <mergeCell ref="G8:P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Andersen</dc:creator>
  <cp:keywords/>
  <dc:description/>
  <cp:lastModifiedBy>Christian Henriksen</cp:lastModifiedBy>
  <cp:lastPrinted>2009-01-16T10:23:02Z</cp:lastPrinted>
  <dcterms:created xsi:type="dcterms:W3CDTF">2007-03-30T10:14:48Z</dcterms:created>
  <dcterms:modified xsi:type="dcterms:W3CDTF">2009-01-16T12:29:46Z</dcterms:modified>
  <cp:category/>
  <cp:version/>
  <cp:contentType/>
  <cp:contentStatus/>
</cp:coreProperties>
</file>