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Totalt alle selskap" sheetId="1" r:id="rId1"/>
    <sheet name="Markedsandel" sheetId="2" r:id="rId2"/>
    <sheet name="Fondgrupper" sheetId="3" r:id="rId3"/>
    <sheet name="4" sheetId="4" r:id="rId4"/>
    <sheet name="Alfred Berg Kapitalforvaltning" sheetId="5" r:id="rId5"/>
    <sheet name="Carnegie Kapitalforvaltning" sheetId="6" r:id="rId6"/>
    <sheet name="Danske Capital" sheetId="7" r:id="rId7"/>
    <sheet name="DnB NOR Kapitalforvaltning" sheetId="8" r:id="rId8"/>
    <sheet name="Fondsfinans Kapitalforvaltning" sheetId="9" r:id="rId9"/>
    <sheet name="Fondsforvaltning" sheetId="10" r:id="rId10"/>
    <sheet name="Handelsbanken Fondsforvaltning" sheetId="11" r:id="rId11"/>
    <sheet name="Holberg Fondsforvaltning AS" sheetId="12" r:id="rId12"/>
    <sheet name="KLP Fondsforvaltning" sheetId="13" r:id="rId13"/>
    <sheet name="Landkreditt Forvaltning" sheetId="14" r:id="rId14"/>
    <sheet name="Nordea Fondene" sheetId="15" r:id="rId15"/>
    <sheet name="ODIN Forvaltning" sheetId="16" r:id="rId16"/>
    <sheet name="Orkla Finans Forvaltning" sheetId="17" r:id="rId17"/>
    <sheet name="Pareto Forvaltning" sheetId="18" r:id="rId18"/>
    <sheet name="SEB Asset Management" sheetId="19" r:id="rId19"/>
    <sheet name="Sigma Fondsforvaltning" sheetId="20" r:id="rId20"/>
    <sheet name="SKAGEN" sheetId="21" r:id="rId21"/>
    <sheet name="Storebrand Fondene" sheetId="22" r:id="rId22"/>
    <sheet name="WarrenWicklund Kapitalforv" sheetId="23" r:id="rId23"/>
  </sheets>
  <definedNames/>
  <calcPr fullCalcOnLoad="1"/>
</workbook>
</file>

<file path=xl/sharedStrings.xml><?xml version="1.0" encoding="utf-8"?>
<sst xmlns="http://schemas.openxmlformats.org/spreadsheetml/2006/main" count="4309" uniqueCount="770">
  <si>
    <t>Totalmarkedet Desember 2008 Hittil i år</t>
  </si>
  <si>
    <t>Dato: 1/14/2009</t>
  </si>
  <si>
    <t>Tabell 1.  Aktiviteten i norske forvaltningsselskapers fond  (Tall i 1.000 kroner)</t>
  </si>
  <si>
    <t>Desember 2007 - Desember 2008</t>
  </si>
  <si>
    <t>FORVALTNINGSSELSKAPER</t>
  </si>
  <si>
    <t>Tegning</t>
  </si>
  <si>
    <t>fond</t>
  </si>
  <si>
    <t>Herav</t>
  </si>
  <si>
    <t>reinvestert</t>
  </si>
  <si>
    <t>utbytte</t>
  </si>
  <si>
    <t>Inn-</t>
  </si>
  <si>
    <t>løsning</t>
  </si>
  <si>
    <t>Netto</t>
  </si>
  <si>
    <t>tegning</t>
  </si>
  <si>
    <t>Forvaltnings-</t>
  </si>
  <si>
    <t>kapital</t>
  </si>
  <si>
    <t>Endring i forvaltskap.</t>
  </si>
  <si>
    <t>12 måneder tilbake</t>
  </si>
  <si>
    <t>Total</t>
  </si>
  <si>
    <t>i %</t>
  </si>
  <si>
    <t>Markedsandel</t>
  </si>
  <si>
    <t>Andel</t>
  </si>
  <si>
    <t>innløsning</t>
  </si>
  <si>
    <t>forv. kap.</t>
  </si>
  <si>
    <t>Antall</t>
  </si>
  <si>
    <t>kundeforhold</t>
  </si>
  <si>
    <t>Fond</t>
  </si>
  <si>
    <t>ABG Sundal Collier Asset Management AS</t>
  </si>
  <si>
    <t>Alfred Berg Kapitalforvaltning</t>
  </si>
  <si>
    <t>Carnegie Kapitalforvaltning</t>
  </si>
  <si>
    <t>Danske Capital</t>
  </si>
  <si>
    <t>DnB NOR Kapitalforvaltning</t>
  </si>
  <si>
    <t>Fondsfinans Kapitalforvaltning</t>
  </si>
  <si>
    <t>Fondsforvaltning</t>
  </si>
  <si>
    <t>Handelsbanken Fondsforvaltning</t>
  </si>
  <si>
    <t>Holberg Fondsforvaltning AS</t>
  </si>
  <si>
    <t>KLP Fondsforvaltning</t>
  </si>
  <si>
    <t>Landkreditt Forvaltning</t>
  </si>
  <si>
    <t>Nordea Fondene</t>
  </si>
  <si>
    <t>ODIN Forvaltning</t>
  </si>
  <si>
    <t>Orkla Finans Forvaltning</t>
  </si>
  <si>
    <t>Pareto Forvaltning</t>
  </si>
  <si>
    <t>SEB Asset Management</t>
  </si>
  <si>
    <t>Sigma Fondsforvaltning</t>
  </si>
  <si>
    <t>SKAGEN</t>
  </si>
  <si>
    <t>Storebrand Fondene</t>
  </si>
  <si>
    <t>WarrenWicklund Kapitalforv</t>
  </si>
  <si>
    <t>Sum totalt</t>
  </si>
  <si>
    <t>Tabell 2. Aktiviteten i de ulike fondsgrupper (tall i 1.000 kroner)</t>
  </si>
  <si>
    <t>Fondsgrupper</t>
  </si>
  <si>
    <t>Norske fond</t>
  </si>
  <si>
    <t>Internasjonale aksjefond</t>
  </si>
  <si>
    <t xml:space="preserve">  Herav Andre regionale fond</t>
  </si>
  <si>
    <t xml:space="preserve">  Herav Europeiske fond</t>
  </si>
  <si>
    <t xml:space="preserve">  Herav Svenske fond</t>
  </si>
  <si>
    <t xml:space="preserve">  Herav Japanske Fond</t>
  </si>
  <si>
    <t xml:space="preserve">  Herav Asiatiske fond ekskl. Japan</t>
  </si>
  <si>
    <t xml:space="preserve">  Herav Nye markeder</t>
  </si>
  <si>
    <t xml:space="preserve">  Herav Nordiske fond</t>
  </si>
  <si>
    <t xml:space="preserve">  Herav Globale fond</t>
  </si>
  <si>
    <t xml:space="preserve">  Herav Latinamerikanske fond</t>
  </si>
  <si>
    <t xml:space="preserve">  Herav Kinesiske fond</t>
  </si>
  <si>
    <t xml:space="preserve">  Herav Nordamerikanske fond</t>
  </si>
  <si>
    <t xml:space="preserve">  Herav Østeuropeiske fond</t>
  </si>
  <si>
    <t>Bransjefond</t>
  </si>
  <si>
    <t xml:space="preserve">  Herav Bransjefond - teknologi</t>
  </si>
  <si>
    <t xml:space="preserve">  Herav Øvrige bransjefond</t>
  </si>
  <si>
    <t xml:space="preserve">  Herav Bransjefond - finans</t>
  </si>
  <si>
    <t xml:space="preserve">  Herav Bransjefond - helse</t>
  </si>
  <si>
    <t>Norsk/internasjonalt</t>
  </si>
  <si>
    <t>Sum Aksjefond</t>
  </si>
  <si>
    <t>Kombinasjonsfond</t>
  </si>
  <si>
    <t xml:space="preserve">  Herav Andre kombinasjonsfond</t>
  </si>
  <si>
    <t xml:space="preserve">  Herav Internasjonale kombinasjonsfond</t>
  </si>
  <si>
    <t xml:space="preserve">  Herav Livssyklusfond</t>
  </si>
  <si>
    <t xml:space="preserve">  Herav Norske kombinasjonsfond</t>
  </si>
  <si>
    <t>Sum Kombinasjonsfond</t>
  </si>
  <si>
    <t>Hedgefond/Andre verdipapirfond</t>
  </si>
  <si>
    <t>Sum Andre fond/hedgefond</t>
  </si>
  <si>
    <t>Internasjonale obligasjonsfond</t>
  </si>
  <si>
    <t>Norske obligasjonsfond</t>
  </si>
  <si>
    <t xml:space="preserve">  Herav Obligasjonsfond 2-4</t>
  </si>
  <si>
    <t xml:space="preserve">  Herav Obligasjonsfond 4+</t>
  </si>
  <si>
    <t xml:space="preserve">  Herav Obligasjonsfond 0-2</t>
  </si>
  <si>
    <t>Sum Obligasjonsfond</t>
  </si>
  <si>
    <t>Norske pengemarkedsfond</t>
  </si>
  <si>
    <t xml:space="preserve">  Herav Øvrige lange pmfond</t>
  </si>
  <si>
    <t xml:space="preserve">  Herav Lange pmfond - lav kred.risk</t>
  </si>
  <si>
    <t xml:space="preserve">  Herav Øvrige korte pmfond</t>
  </si>
  <si>
    <t xml:space="preserve">  Herav Korte pmfond - lav kred.risk</t>
  </si>
  <si>
    <t>Internasjonale pengemarkedsfond</t>
  </si>
  <si>
    <t>Sum Pengemarkedsfond</t>
  </si>
  <si>
    <t>Tabell 3. Forvaltningsselskapernes markedsandeler ved utgangen av Desember (tall i 1.000 kroner og i %)</t>
  </si>
  <si>
    <t>Aksjefond</t>
  </si>
  <si>
    <t>Forv.kap.</t>
  </si>
  <si>
    <t>Markeds-</t>
  </si>
  <si>
    <t>andel</t>
  </si>
  <si>
    <t>Herav norske fond</t>
  </si>
  <si>
    <t>Herav norsk/int. fond</t>
  </si>
  <si>
    <t>Herav int. fond</t>
  </si>
  <si>
    <t>Herav Bransjefond</t>
  </si>
  <si>
    <t>Obligasjonsfond</t>
  </si>
  <si>
    <t>Pengemarkedsfond</t>
  </si>
  <si>
    <t>Hedgefond</t>
  </si>
  <si>
    <t>TOTAL</t>
  </si>
  <si>
    <t>Tabell 4.1 Aksjefond</t>
  </si>
  <si>
    <t>Tabell 4.2 Kombinasjonsfond</t>
  </si>
  <si>
    <t>Tabell 4.3 Andre fond/hedgefond</t>
  </si>
  <si>
    <t>Tabell 4.4 Obligasjonsfond</t>
  </si>
  <si>
    <t>Tabell 4.5 Pengemarkedsfond</t>
  </si>
  <si>
    <t>Tabell 5.1 Norske fond</t>
  </si>
  <si>
    <t>Tabell 5.2 Norsk/internasjonalt</t>
  </si>
  <si>
    <t>Tabell 5.3 Svenske fond</t>
  </si>
  <si>
    <t>Tabell 5.4 Nordiske fond</t>
  </si>
  <si>
    <t>Tabell 5.5 Europeiske fond</t>
  </si>
  <si>
    <t>Tabell 5.6 Østeuropeiske fond</t>
  </si>
  <si>
    <t>Tabell 5.7 Nordamerikanske fond</t>
  </si>
  <si>
    <t>Tabell 5.8 Kinesiske fond</t>
  </si>
  <si>
    <t>Tabell 5.9 Asiatiske fond ekskl. Japan</t>
  </si>
  <si>
    <t>Tabell 5.10 Latinamerikanske fond</t>
  </si>
  <si>
    <t>Tabell 5.11 Japanske Fond</t>
  </si>
  <si>
    <t>Tabell 5.12 Nye markeder</t>
  </si>
  <si>
    <t>Tabell 5.13 Globale fond</t>
  </si>
  <si>
    <t>Tabell 5.14 Andre regionale fond</t>
  </si>
  <si>
    <t>Tabell 5.15 Bransjefond - helse</t>
  </si>
  <si>
    <t>Tabell 5.16 Bransjefond - teknologi</t>
  </si>
  <si>
    <t>Tabell 5.17 Bransjefond - finans</t>
  </si>
  <si>
    <t>Tabell 5.18 Øvrige bransjefond</t>
  </si>
  <si>
    <t>Tabell 5.19 Norske kombinasjonsfond</t>
  </si>
  <si>
    <t>Tabell 5.20 Internasjonale kombinasjonsfond</t>
  </si>
  <si>
    <t>Tabell 5.21 Livssyklusfond</t>
  </si>
  <si>
    <t>Tabell 5.22 Andre kombinasjonsfond</t>
  </si>
  <si>
    <t>Tabell 5.23 Obligasjonsfond 0-2</t>
  </si>
  <si>
    <t>Tabell 5.24 Obligasjonsfond 2-4</t>
  </si>
  <si>
    <t>Tabell 5.25 Obligasjonsfond 4+</t>
  </si>
  <si>
    <t>Tabell 5.26 Internasjonale obligasjonsfond</t>
  </si>
  <si>
    <t>Tabell 5.27 Korte pmfond - lav kred.risk</t>
  </si>
  <si>
    <t>Tabell 5.28 Øvrige korte pmfond</t>
  </si>
  <si>
    <t>Tabell 5.29 Lange pmfond - lav kred.risk</t>
  </si>
  <si>
    <t>Tabell 5.30 Øvrige lange pmfond</t>
  </si>
  <si>
    <t>Tabell 5.31 Internasjonale pengemarkedsfond</t>
  </si>
  <si>
    <t>Tabell 5.32 Hedgefond/Andre verdipapirfond</t>
  </si>
  <si>
    <t>Tabell 6.2 Alfred Berg Kapitalforvaltning</t>
  </si>
  <si>
    <t>Type</t>
  </si>
  <si>
    <t>ABN AMRO Indeks</t>
  </si>
  <si>
    <t>Alfred Berg Aktiv</t>
  </si>
  <si>
    <t>Alfred Berg Aktiv II</t>
  </si>
  <si>
    <t>Alfred Berg Gambak</t>
  </si>
  <si>
    <t>Alfred Berg Indeks</t>
  </si>
  <si>
    <t>Alfred Berg Norge</t>
  </si>
  <si>
    <t>Alfred Berg Norge +</t>
  </si>
  <si>
    <t>Banco Humanfond</t>
  </si>
  <si>
    <t>Banco Norge</t>
  </si>
  <si>
    <t>Alfred Berg Nordic Best Selection</t>
  </si>
  <si>
    <t>Nordiske fond</t>
  </si>
  <si>
    <t>ABN AMRO Euorpe Equity Dynamic Fund Class A</t>
  </si>
  <si>
    <t>Europeiske fond</t>
  </si>
  <si>
    <t>ABN AMRO Europe Equity Dynamic Fund Class I</t>
  </si>
  <si>
    <t>ABN AMRO Europe Equity Fund</t>
  </si>
  <si>
    <t>ABN AMRO Europe Equity Growth Fund A</t>
  </si>
  <si>
    <t>ABN AMRO Europe Equity Growth Fund I</t>
  </si>
  <si>
    <t>ABN AMRO Small Comp Europe Equity A</t>
  </si>
  <si>
    <t>Fortis Equity Europe</t>
  </si>
  <si>
    <t>Fortis Equity Growth Europe</t>
  </si>
  <si>
    <t>Fortis Equity Growth Europe I</t>
  </si>
  <si>
    <t>Fortis Equity Small Caps Europe</t>
  </si>
  <si>
    <t>ABN AMRO Eastern Europe Equity A</t>
  </si>
  <si>
    <t>Østeuropeiske fond</t>
  </si>
  <si>
    <t>Fortis Equity Europe Emerging</t>
  </si>
  <si>
    <t>ABN AMRO Opportunities USA</t>
  </si>
  <si>
    <t>Nordamerikanske fond</t>
  </si>
  <si>
    <t>ABN AMRO US Equity Growth A</t>
  </si>
  <si>
    <t>ABN AMRO US Equity Growth I</t>
  </si>
  <si>
    <t>ABN AMRO US Equity Value Fund</t>
  </si>
  <si>
    <t>Fortis Equity Growth USA</t>
  </si>
  <si>
    <t>Fortis Equity Growth USA I</t>
  </si>
  <si>
    <t>Fortis Opportunities USA</t>
  </si>
  <si>
    <t>ABN AMRO China A Shares</t>
  </si>
  <si>
    <t>Kinesiske fond</t>
  </si>
  <si>
    <t>Fortis Equity China</t>
  </si>
  <si>
    <t>ABN AMRO Asian Tigers Equity Fund A</t>
  </si>
  <si>
    <t>Asiatiske fond ekskl. Japan</t>
  </si>
  <si>
    <t>Fortis Equity Asia Emerging</t>
  </si>
  <si>
    <t>ABN AMRO Latin America Equity A</t>
  </si>
  <si>
    <t>Latinamerikanske fond</t>
  </si>
  <si>
    <t>Fortis Equity Latin America</t>
  </si>
  <si>
    <t>ABN AMRO Japan Equity Fund A</t>
  </si>
  <si>
    <t>Japanske Fond</t>
  </si>
  <si>
    <t>Fortis Equity Japan</t>
  </si>
  <si>
    <t>ABN AMRO Global Emerging Markets Equity A</t>
  </si>
  <si>
    <t>Nye markeder</t>
  </si>
  <si>
    <t>ABN AMRO Global Emerging MArkets Equity Fund Class I</t>
  </si>
  <si>
    <t>Fortis Equity World Emerging</t>
  </si>
  <si>
    <t>ABN AMRO Global Emerging Markets Equity I</t>
  </si>
  <si>
    <t>Globale fond</t>
  </si>
  <si>
    <t>ABN AMRO Global Equity Growth Fund</t>
  </si>
  <si>
    <t>ABN AMRO Global High Dividend equity Fund Class I</t>
  </si>
  <si>
    <t>ABN AMRO High Dividend Equity Fund Class I</t>
  </si>
  <si>
    <t>ABN AMRO Multi Manager Funds - World Equities</t>
  </si>
  <si>
    <t>ABN AMRO Social Responsible Equity Fund</t>
  </si>
  <si>
    <t>ABN AMRO Sustainable Global Equity Fund A</t>
  </si>
  <si>
    <t>ABN AMRO Sustainable Global Equity Fund I</t>
  </si>
  <si>
    <t>Alfred Berg Global Quant</t>
  </si>
  <si>
    <t>Fortis Equity Best Selection World</t>
  </si>
  <si>
    <t>Fortis Equity SRI World</t>
  </si>
  <si>
    <t>Fortis OBAM Equity World CC</t>
  </si>
  <si>
    <t>Fortis OBAM Equity World I-class</t>
  </si>
  <si>
    <t>ABN AMRO Brazil Equity Fund A</t>
  </si>
  <si>
    <t>Andre regionale fond</t>
  </si>
  <si>
    <t>ABN AMRO China Equity Fund A</t>
  </si>
  <si>
    <t>ABN AMRO Germany Equity Fund A</t>
  </si>
  <si>
    <t>ABN AMRO India Equity Fund A</t>
  </si>
  <si>
    <t>ABN AMRO India Equity Fund I</t>
  </si>
  <si>
    <t>ABN AMRO Russia Equity Fund</t>
  </si>
  <si>
    <t>Alfred Berg Russland</t>
  </si>
  <si>
    <t>Fortis Equity Brazil</t>
  </si>
  <si>
    <t>Fortis Equity Germany</t>
  </si>
  <si>
    <t>Fortis Equity India</t>
  </si>
  <si>
    <t>Fortis Equity India I</t>
  </si>
  <si>
    <t>Fortis Equity Russia</t>
  </si>
  <si>
    <t>ABN AMRO Health Care Fund A</t>
  </si>
  <si>
    <t>Bransjefond - helse</t>
  </si>
  <si>
    <t>ABN AMRO Pharma Fund</t>
  </si>
  <si>
    <t>Fortris Equity Health Care World</t>
  </si>
  <si>
    <t>ABN AMRO Information Technology Fund A</t>
  </si>
  <si>
    <t>Bransjefond - teknologi</t>
  </si>
  <si>
    <t>Fortis Equity Technology World</t>
  </si>
  <si>
    <t>ABN AMRO Global Property Equity Fund A</t>
  </si>
  <si>
    <t>Øvrige bransjefond</t>
  </si>
  <si>
    <t>ABN AMRO GLobal Property Equity Fund I</t>
  </si>
  <si>
    <t>Fortis Real Estate Securities World</t>
  </si>
  <si>
    <t>Alfred Berg Kombi</t>
  </si>
  <si>
    <t>Norske kombinasjonsfond</t>
  </si>
  <si>
    <t>ABN AMRO Optimal</t>
  </si>
  <si>
    <t>Internasjonale kombinasjonsfond</t>
  </si>
  <si>
    <t>Alfred Berg Optimal Allokering</t>
  </si>
  <si>
    <t>Alfred Berg Høyrente</t>
  </si>
  <si>
    <t>Obligasjonsfond 0-2</t>
  </si>
  <si>
    <t>Alfred Berg Kort Obligasjon</t>
  </si>
  <si>
    <t>Alfred Berg Kort Stat</t>
  </si>
  <si>
    <t>Alfred Berg Obligasjon 1-3</t>
  </si>
  <si>
    <t>ABN AMRO Obligasjon 3-5</t>
  </si>
  <si>
    <t>Obligasjonsfond 2-4</t>
  </si>
  <si>
    <t>Alfred Berg Obligasjon</t>
  </si>
  <si>
    <t>Alfred Berg Obligasjon 3-5</t>
  </si>
  <si>
    <t>Alfred Berg Stat</t>
  </si>
  <si>
    <t>Alfred Berg Lang Obligasjon</t>
  </si>
  <si>
    <t>Obligasjonsfond 4+</t>
  </si>
  <si>
    <t>ABN AMRO Absolute Return Bond Fund IH</t>
  </si>
  <si>
    <t>ABN AMRO ARBF V300 A</t>
  </si>
  <si>
    <t>ABN AMRO ARBF V300 I</t>
  </si>
  <si>
    <t>ABN AMRO Emerging Markets Debt Hedge Fund</t>
  </si>
  <si>
    <t>ABN AMRO Global Emerging Markets Bond A</t>
  </si>
  <si>
    <t>ABN AMRO Global Emerging Markets Bond Fund (EUR)</t>
  </si>
  <si>
    <t>ABN AMRO Global Emerging Markets Bond I</t>
  </si>
  <si>
    <t>ABN AMRO High Yield bond A</t>
  </si>
  <si>
    <t>Alfred Berg OECD</t>
  </si>
  <si>
    <t>Alfred Berg OECD +</t>
  </si>
  <si>
    <t>Fortis Bond Best Selection World Emerging</t>
  </si>
  <si>
    <t>Fortis Bond Best Selection World Emerging I</t>
  </si>
  <si>
    <t>Fortis Bond Corporate High Yield Euro</t>
  </si>
  <si>
    <t>Fortis Bond High Yield World</t>
  </si>
  <si>
    <t>ABN AMRO Kort Pengemarked</t>
  </si>
  <si>
    <t>Korte pmfond - lav kred.risk</t>
  </si>
  <si>
    <t>Alfred Berg Likviditet</t>
  </si>
  <si>
    <t>Alfred Berg Pengemarked</t>
  </si>
  <si>
    <t>Øvrige lange pmfond</t>
  </si>
  <si>
    <t>ABN AMRO Asia Pacific Multi Strategy Fund</t>
  </si>
  <si>
    <t>ABN AMRO Global Multi Strategy Fund EUR</t>
  </si>
  <si>
    <t>ABN AMRO Global Multi Strategy Fund USD</t>
  </si>
  <si>
    <t>ABN AMRO Multi Strategy Fund</t>
  </si>
  <si>
    <t>ABN AMRO Opportunity Driven Fund</t>
  </si>
  <si>
    <t>Tabell 6.3 Carnegie Kapitalforvaltning</t>
  </si>
  <si>
    <t>Carnegie Aksje Norge</t>
  </si>
  <si>
    <t>Carnegie Aksje Norge II</t>
  </si>
  <si>
    <t>Carnegie Aksje Norge III</t>
  </si>
  <si>
    <t>Carnegie Aksje Norge IV</t>
  </si>
  <si>
    <t>Carnegie Aksje Norge V</t>
  </si>
  <si>
    <t>Carnegie Norge Indeks</t>
  </si>
  <si>
    <t>Carnegie Aksje Norden</t>
  </si>
  <si>
    <t>Carnegie Aksje Europa</t>
  </si>
  <si>
    <t>Carnegie Aksje Europa II</t>
  </si>
  <si>
    <t>Carnegie Østeuropa</t>
  </si>
  <si>
    <t>Carnegie World Wide</t>
  </si>
  <si>
    <t>Carnegie World Wide Em. Growth</t>
  </si>
  <si>
    <t>Carnegie World Wide Etisk</t>
  </si>
  <si>
    <t>Carnegie World Wide II</t>
  </si>
  <si>
    <t>Carnegie World Wide III</t>
  </si>
  <si>
    <t>Carnegie Medical</t>
  </si>
  <si>
    <t>Carnegie Multifond</t>
  </si>
  <si>
    <t>Carnegie Forvaltning</t>
  </si>
  <si>
    <t>Carnegie Obligasjon</t>
  </si>
  <si>
    <t>Carnegie Pengemarked</t>
  </si>
  <si>
    <t>Carnegie Pengemarked II</t>
  </si>
  <si>
    <t>Carnegie Likviditet</t>
  </si>
  <si>
    <t>Lange pmfond - lav kred.risk</t>
  </si>
  <si>
    <t>Tabell 6.4 Danske Capital</t>
  </si>
  <si>
    <t>Danske Invest Aktiv Formuesforvaltning Aksjer</t>
  </si>
  <si>
    <t>Danske Invest Norge I</t>
  </si>
  <si>
    <t>Danske Invest Norge II</t>
  </si>
  <si>
    <t>Danske Invest Norge Vekst</t>
  </si>
  <si>
    <t>Danske Invest Norske Aksjer Institusjon I</t>
  </si>
  <si>
    <t>Danske Invest Norske Aksjer Institusjon II</t>
  </si>
  <si>
    <t>Danica Pensjon Norge - Aksje</t>
  </si>
  <si>
    <t>Investeringsprofil Aksjer</t>
  </si>
  <si>
    <t>Vekterfond Aksjer I</t>
  </si>
  <si>
    <t>Danske Invest Horisont Aksje</t>
  </si>
  <si>
    <t>Danske Invest Aktiv Formuesforvaltning</t>
  </si>
  <si>
    <t>Vekterfond Balansert</t>
  </si>
  <si>
    <t>Vekterfond Offensiv</t>
  </si>
  <si>
    <t>Vekterfond Trygg</t>
  </si>
  <si>
    <t>Vekterfond Aksjer II</t>
  </si>
  <si>
    <t>Andre kombinasjonsfond</t>
  </si>
  <si>
    <t>Danske Invest Norsk Obligasjon</t>
  </si>
  <si>
    <t>Danske Invest Norsk Obligasjon Institusjon</t>
  </si>
  <si>
    <t>Danica Pensjon Norge - Obligasjon</t>
  </si>
  <si>
    <t>Investeringsprofil Renter</t>
  </si>
  <si>
    <t>Danske Invest Banksikkerhet</t>
  </si>
  <si>
    <t>Danske Invest Norsk Likviditet Institusjon</t>
  </si>
  <si>
    <t>Danske Invest Norsk Likviditet</t>
  </si>
  <si>
    <t>Øvrige korte pmfond</t>
  </si>
  <si>
    <t>Tabell 6.5 DnB NOR Kapitalforvaltning</t>
  </si>
  <si>
    <t>Avanse Norge (I)</t>
  </si>
  <si>
    <t>Avanse Norge (II)</t>
  </si>
  <si>
    <t>DnB NOR Norge (I)</t>
  </si>
  <si>
    <t>DnB NOR Norge (III)</t>
  </si>
  <si>
    <t>DnB NOR Norge (IV)</t>
  </si>
  <si>
    <t>DnB NOR Norge Pensjon</t>
  </si>
  <si>
    <t>DnB NOR Norge Selektiv (I)</t>
  </si>
  <si>
    <t>DnB NOR Norge Selektiv (II)</t>
  </si>
  <si>
    <t>DnB NOR Norge Selektiv (III)</t>
  </si>
  <si>
    <t>DnB NOR OBX</t>
  </si>
  <si>
    <t>DnB NOR SMB</t>
  </si>
  <si>
    <t>Postbanken Norge</t>
  </si>
  <si>
    <t>DnB NOR Barnefond</t>
  </si>
  <si>
    <t>Avanse Norden</t>
  </si>
  <si>
    <t>DnB NOR Grønt Norden</t>
  </si>
  <si>
    <t>DnB NOR Norden (I)</t>
  </si>
  <si>
    <t>DnB NOR Norden (II)</t>
  </si>
  <si>
    <t>DnB NOR Norden (III)</t>
  </si>
  <si>
    <t>DnB NOR Europa (I)</t>
  </si>
  <si>
    <t>DnB NOR Europa (II)</t>
  </si>
  <si>
    <t>DnB NOR European Small Cap</t>
  </si>
  <si>
    <t>ML UBN European Opportunities</t>
  </si>
  <si>
    <t>Postbanken Europa</t>
  </si>
  <si>
    <t>DnB NOR Øst-Europa</t>
  </si>
  <si>
    <t>Avanse Nord Amerika</t>
  </si>
  <si>
    <t>DnB NOR USA</t>
  </si>
  <si>
    <t>Carlson Fund Equity - Asian Small Cap</t>
  </si>
  <si>
    <t>DnB NOR Asia</t>
  </si>
  <si>
    <t>DnB NOR Japan</t>
  </si>
  <si>
    <t>DnB NOR Global Emerging Market</t>
  </si>
  <si>
    <t>DnB NOR Global (I)</t>
  </si>
  <si>
    <t>DnB NOR Global (II)</t>
  </si>
  <si>
    <t>DnB NOR Global (III)</t>
  </si>
  <si>
    <t>DnB NOR Global (IV)</t>
  </si>
  <si>
    <t>DnB NOR Global (V)</t>
  </si>
  <si>
    <t>DnB NOR Global Etisk (IV)</t>
  </si>
  <si>
    <t>DnB NOR Global Etisk (V)</t>
  </si>
  <si>
    <t>DnB NOR Global Selektiv I</t>
  </si>
  <si>
    <t>DnB NOR Global Selektiv II</t>
  </si>
  <si>
    <t>DnB NOR Globalspar</t>
  </si>
  <si>
    <t>Fidelity UBN International</t>
  </si>
  <si>
    <t>ML UBN Gobal Small Cap</t>
  </si>
  <si>
    <t>Postbanken Global</t>
  </si>
  <si>
    <t>DnB NOR Aktiv Aksje</t>
  </si>
  <si>
    <t>Postbanken Aksjefokus</t>
  </si>
  <si>
    <t>DnB NOR Health Care</t>
  </si>
  <si>
    <t>DnB NOR Nordic Technology</t>
  </si>
  <si>
    <t>DnB NOR Telecom</t>
  </si>
  <si>
    <t>DnB NOR Finans</t>
  </si>
  <si>
    <t>Bransjefond - finans</t>
  </si>
  <si>
    <t>DnB NOR Global Eiendom</t>
  </si>
  <si>
    <t>DnB NOR Miljøinvest</t>
  </si>
  <si>
    <t>DnB NOR Navigator</t>
  </si>
  <si>
    <t>DnB NOR Navigator (I)</t>
  </si>
  <si>
    <t>Postbanken Global Eiendom</t>
  </si>
  <si>
    <t>DnB NOR Global Allokering</t>
  </si>
  <si>
    <t>DnB NOR Kombi Bedrift</t>
  </si>
  <si>
    <t>DnB NOR Kombi Vekst</t>
  </si>
  <si>
    <t>DnB NOR Kombinasjonsfond</t>
  </si>
  <si>
    <t>DnB NOR Kompass</t>
  </si>
  <si>
    <t>DnB NOR Optimal</t>
  </si>
  <si>
    <t>Postbanken Folkefond</t>
  </si>
  <si>
    <t>Postbanken Fremtid</t>
  </si>
  <si>
    <t>Postbanken Kombispar</t>
  </si>
  <si>
    <t>DnB NOR 2010</t>
  </si>
  <si>
    <t>Livssyklusfond</t>
  </si>
  <si>
    <t>DnB NOR 2020</t>
  </si>
  <si>
    <t>DnB NOR Sikring I</t>
  </si>
  <si>
    <t>DnB NOR Aktiv Likviditet</t>
  </si>
  <si>
    <t>DnB NOR Aktiv Rente</t>
  </si>
  <si>
    <t>DnB NOR AM Lang Statsobl</t>
  </si>
  <si>
    <t>DnB NOR AM Obligasjon 2</t>
  </si>
  <si>
    <t>DnB NOR AM Obligasjon 4</t>
  </si>
  <si>
    <t>DnB NOR Kredittobligasjon</t>
  </si>
  <si>
    <t>DnB NOR Obligasjon (I)</t>
  </si>
  <si>
    <t>DnB NOR Obligasjon (II)</t>
  </si>
  <si>
    <t>DnB NOR Obligasjon (III)</t>
  </si>
  <si>
    <t>DnB NOR Obligasjon 20 (I)</t>
  </si>
  <si>
    <t>DnB NOR Obligasjon 20 (II)</t>
  </si>
  <si>
    <t>DnB NOR Obligasjon 20 (III)</t>
  </si>
  <si>
    <t>DnB NOR Obligasjon 20 (IV)</t>
  </si>
  <si>
    <t>DnB NOR Statsobligasjon (I)</t>
  </si>
  <si>
    <t>DnB NOR Statsobligasjon (III)</t>
  </si>
  <si>
    <t>DnB NOR Lang Obligasjon 20</t>
  </si>
  <si>
    <t>DnB NOR Global Credit</t>
  </si>
  <si>
    <t>DnB NOR Likviditet 20 (II)</t>
  </si>
  <si>
    <t>DnB NOR Likviditet 20 (IV)</t>
  </si>
  <si>
    <t>Banklikviditet Norge</t>
  </si>
  <si>
    <t>DnB NOR Likviditet (II)</t>
  </si>
  <si>
    <t>DnB NOR Likviditet (IV)</t>
  </si>
  <si>
    <t>DnB NOR Likviditet 20 (I)</t>
  </si>
  <si>
    <t>DnB NOR Likviditet 20 (III)</t>
  </si>
  <si>
    <t>DnB NOR Likviditet 20 (V)</t>
  </si>
  <si>
    <t>DnB NOR Pengemarked (I)</t>
  </si>
  <si>
    <t>DnB NOR Pengemarked (II)</t>
  </si>
  <si>
    <t>Postbanken Rentespar</t>
  </si>
  <si>
    <t>DnB NOR Lang Likviditet 20</t>
  </si>
  <si>
    <t>DnB NOR Lang Likvidtet</t>
  </si>
  <si>
    <t>Banklikviditet Global</t>
  </si>
  <si>
    <t>DnB NOR Global Hedge</t>
  </si>
  <si>
    <t>DnB NOR OBX Derivat Bear</t>
  </si>
  <si>
    <t>DnB NOR OBX Derivat Bull</t>
  </si>
  <si>
    <t>S&amp;P Diversified Trends Indicator Fund</t>
  </si>
  <si>
    <t>Tabell 6.6 Fondsfinans Kapitalforvaltning</t>
  </si>
  <si>
    <t>Fondsfinans Spar</t>
  </si>
  <si>
    <t>Fondsfinans Alternativ Energi</t>
  </si>
  <si>
    <t>Fondsfinans Aktiv</t>
  </si>
  <si>
    <t>Fondsfinans Farmasi-Biotekno.</t>
  </si>
  <si>
    <t>Tabell 6.7 Fondsforvaltning</t>
  </si>
  <si>
    <t>Pluss Aksje</t>
  </si>
  <si>
    <t>Pluss Indeks</t>
  </si>
  <si>
    <t>Pluss Markedsverdi</t>
  </si>
  <si>
    <t>Pluss EMU Aksje</t>
  </si>
  <si>
    <t>Pluss Utland Aksje</t>
  </si>
  <si>
    <t>Pluss Utland Etisk</t>
  </si>
  <si>
    <t>Pluss Rente</t>
  </si>
  <si>
    <t>Pluss Obligasjon</t>
  </si>
  <si>
    <t>Pluss Pensjon</t>
  </si>
  <si>
    <t>Pluss Likviditet</t>
  </si>
  <si>
    <t>Pluss Likviditet II</t>
  </si>
  <si>
    <t>Pluss Pengemarked</t>
  </si>
  <si>
    <t>Tabell 6.8 Handelsbanken Fondsforvaltning</t>
  </si>
  <si>
    <t>Handelsbanken Norge</t>
  </si>
  <si>
    <t>XACT OBX</t>
  </si>
  <si>
    <t>Handelsbanken Sweeden Shares</t>
  </si>
  <si>
    <t>Svenske fond</t>
  </si>
  <si>
    <t>Handelsbanken Norden Selektiv</t>
  </si>
  <si>
    <t>Handelsbanken Nordic</t>
  </si>
  <si>
    <t>Handelsbanken Esprit</t>
  </si>
  <si>
    <t>Handelsbanken Euro-Active</t>
  </si>
  <si>
    <t>Handelsbanken Europa</t>
  </si>
  <si>
    <t>Handelsbanken Europa Aggressiv</t>
  </si>
  <si>
    <t>Handelsbanken Europa Selektiv</t>
  </si>
  <si>
    <t>Handelsbanken Europa Selektiv I</t>
  </si>
  <si>
    <t>Handelsbanken Øst-Europa</t>
  </si>
  <si>
    <t>Handelsbanken America</t>
  </si>
  <si>
    <t>Handelsbanken Kina</t>
  </si>
  <si>
    <t>Handelsbanken Vekstmarked</t>
  </si>
  <si>
    <t>Handelsbanken International</t>
  </si>
  <si>
    <t>Handelsbanken Far East</t>
  </si>
  <si>
    <t>Handelsbanken Fond i Fond 100</t>
  </si>
  <si>
    <t>Handelsbanken Fond iFond 100 I</t>
  </si>
  <si>
    <t>Handelsbanken India</t>
  </si>
  <si>
    <t>Handelsbanken Latin-Amerika</t>
  </si>
  <si>
    <t>Handelsbanken Russland</t>
  </si>
  <si>
    <t>Handelsbanken Global IT Indeks</t>
  </si>
  <si>
    <t>Handelsbanken Ny Energi</t>
  </si>
  <si>
    <t>Handelsbanken Klick Norge 90</t>
  </si>
  <si>
    <t>Handelsbanken Europa Protect</t>
  </si>
  <si>
    <t>Handelsbanken Fond i Fond 50</t>
  </si>
  <si>
    <t>Handelsbanken Fond i Fond 50 I</t>
  </si>
  <si>
    <t>Handelsbanken Klick Europa 90</t>
  </si>
  <si>
    <t>Handelsbanken Multimarket</t>
  </si>
  <si>
    <t>Handelsbanken Obligasjon</t>
  </si>
  <si>
    <t>Handelsbanken Euro Obligasjon</t>
  </si>
  <si>
    <t>Handelsbanken Swedish Bonds</t>
  </si>
  <si>
    <t>Handelsbanken Likviditet</t>
  </si>
  <si>
    <t>Handelsbanken Euro Rente</t>
  </si>
  <si>
    <t>XACT Derivat Bear</t>
  </si>
  <si>
    <t>XACT Derivat Bull</t>
  </si>
  <si>
    <t>Tabell 6.9 Holberg Fondsforvaltning AS</t>
  </si>
  <si>
    <t>ESG Norske Aksjer</t>
  </si>
  <si>
    <t>Holberg Norge</t>
  </si>
  <si>
    <t>Navigator Aksje Norge</t>
  </si>
  <si>
    <t>Holberg @</t>
  </si>
  <si>
    <t>Holberg Norden</t>
  </si>
  <si>
    <t>Holberg Norden II</t>
  </si>
  <si>
    <t>Holberg Norden III</t>
  </si>
  <si>
    <t>Holberg Global</t>
  </si>
  <si>
    <t>Holberg Global Index</t>
  </si>
  <si>
    <t>Navigator Obligasjon Norge</t>
  </si>
  <si>
    <t>Holberg Likviditet II</t>
  </si>
  <si>
    <t>Holberg Likviditet</t>
  </si>
  <si>
    <t>Navigator Pengemarked Norge</t>
  </si>
  <si>
    <t>Tabell 6.10 KLP Fondsforvaltning</t>
  </si>
  <si>
    <t>KLP AksjeNorge</t>
  </si>
  <si>
    <t>KLP AksjeNorge Indeks</t>
  </si>
  <si>
    <t>KLP AksjeNorge Indeks II</t>
  </si>
  <si>
    <t>KLP AksjeNorden</t>
  </si>
  <si>
    <t>KLP AksjeEuropa Indeks I</t>
  </si>
  <si>
    <t>KLP AksjeEuropa Indeks II</t>
  </si>
  <si>
    <t>KLP AksjeUSA Indeks II</t>
  </si>
  <si>
    <t>KLP AksjeUSA Indeks USD</t>
  </si>
  <si>
    <t>KLP AksjeGlobal Aktiv</t>
  </si>
  <si>
    <t>KLP AksjeGlobal Indeks I</t>
  </si>
  <si>
    <t>KLP AksjeGlobal Indeks II</t>
  </si>
  <si>
    <t>KLP AksjeGlobal Indeks III</t>
  </si>
  <si>
    <t>KLP AksjeGlobal Indeks IV</t>
  </si>
  <si>
    <t>KLP AksjeAsia Indeks I</t>
  </si>
  <si>
    <t>KLP AksjeAsia Indeks II</t>
  </si>
  <si>
    <t>KLP Aktiv Rente</t>
  </si>
  <si>
    <t>KLP Rentefond II</t>
  </si>
  <si>
    <t>KLP Pensjon</t>
  </si>
  <si>
    <t>KLP Pensjon II</t>
  </si>
  <si>
    <t>KLP Obligasjon Global I</t>
  </si>
  <si>
    <t>KLP Pengemarked</t>
  </si>
  <si>
    <t>Tabell 6.11 Landkreditt Forvaltning</t>
  </si>
  <si>
    <t>Landkreditt Norge</t>
  </si>
  <si>
    <t>Landkreditt Kina</t>
  </si>
  <si>
    <t>Landkreditt Aksje Global</t>
  </si>
  <si>
    <t>Landkreditt Høyrente</t>
  </si>
  <si>
    <t>Tabell 6.12 Nordea Fondene</t>
  </si>
  <si>
    <t>Nordea Avkastning</t>
  </si>
  <si>
    <t>Nordea Kapital</t>
  </si>
  <si>
    <t>Nordea Norge Verdi</t>
  </si>
  <si>
    <t>Nordea Norwegian Equity Market</t>
  </si>
  <si>
    <t>Nordea SMB</t>
  </si>
  <si>
    <t>Nordea Vekst</t>
  </si>
  <si>
    <t>Nordea Norden</t>
  </si>
  <si>
    <t>Nordea Choice Pan-European Equities</t>
  </si>
  <si>
    <t>Nordea Europa</t>
  </si>
  <si>
    <t>Nordea European Alpha Fund</t>
  </si>
  <si>
    <t>Nordea European Value</t>
  </si>
  <si>
    <t>Nordea Øst-Europa</t>
  </si>
  <si>
    <t>Nordea Amerika</t>
  </si>
  <si>
    <t>Nordea Far Eastern Value</t>
  </si>
  <si>
    <t>Nordea N. American Value</t>
  </si>
  <si>
    <t>Nordea North America (FI)</t>
  </si>
  <si>
    <t>Nordea North American Growth Fund</t>
  </si>
  <si>
    <t>Nordea China</t>
  </si>
  <si>
    <t>Nordea Asia</t>
  </si>
  <si>
    <t>Nordea Far Eastern (FI)</t>
  </si>
  <si>
    <t>Nordea Japan</t>
  </si>
  <si>
    <t>Nordea Japan (FI)</t>
  </si>
  <si>
    <t>Nordea Japanese Value Growth</t>
  </si>
  <si>
    <t>Nordea Emerging Market Equities</t>
  </si>
  <si>
    <t>Nordea Choice International Equities</t>
  </si>
  <si>
    <t>Nordea Global</t>
  </si>
  <si>
    <t>Nordea Global II</t>
  </si>
  <si>
    <t>Nordea Global Value</t>
  </si>
  <si>
    <t>Nordea Internasjonale Aksjer</t>
  </si>
  <si>
    <t>Nordea Internasjonale Aksjer 2</t>
  </si>
  <si>
    <t>Nordea Internasjonale Aksjer 3</t>
  </si>
  <si>
    <t>Nordea Plan 100</t>
  </si>
  <si>
    <t>Nordea Stabile Aksjer Global</t>
  </si>
  <si>
    <t>Nordea Stabile Aksjer Global Etisk</t>
  </si>
  <si>
    <t>Nordea African Equity Fund</t>
  </si>
  <si>
    <t>Nordea India</t>
  </si>
  <si>
    <t>Nordea Latin American Equity</t>
  </si>
  <si>
    <t>Nordea Medica</t>
  </si>
  <si>
    <t>Nordea Global Mobility</t>
  </si>
  <si>
    <t>Nordea IT</t>
  </si>
  <si>
    <t>Nordea Climate and Environment Equity fund</t>
  </si>
  <si>
    <t>Nordea Foresta</t>
  </si>
  <si>
    <t>Nordea Plan 10</t>
  </si>
  <si>
    <t>Nordea Plan 30</t>
  </si>
  <si>
    <t>Nordea Plan 50</t>
  </si>
  <si>
    <t>Nordea Plan 65</t>
  </si>
  <si>
    <t>Nordea Plan 80</t>
  </si>
  <si>
    <t>Nordea Stabil Avkastning</t>
  </si>
  <si>
    <t>Nordea Obligasjon 2</t>
  </si>
  <si>
    <t>Nordea Obligasjon III</t>
  </si>
  <si>
    <t>Nordea Statsobligasjon II</t>
  </si>
  <si>
    <t>Nordea Global High Yield</t>
  </si>
  <si>
    <t>Nordea Global Statsobligasjon</t>
  </si>
  <si>
    <t>Nordea Kredittobligasjon</t>
  </si>
  <si>
    <t>Nordea Pro Corporate Bond</t>
  </si>
  <si>
    <t>Nordea Xtra rente</t>
  </si>
  <si>
    <t>Nordea Likviditet 20</t>
  </si>
  <si>
    <t>Nordea Likviditet</t>
  </si>
  <si>
    <t>Nordea Likviditet 2</t>
  </si>
  <si>
    <t>Nordea Likviditet III</t>
  </si>
  <si>
    <t>Nordea Likviditet Pluss</t>
  </si>
  <si>
    <t>Nordea Pengemarked</t>
  </si>
  <si>
    <t>Nordea USD Likviditet</t>
  </si>
  <si>
    <t>Tabell 6.13 ODIN Forvaltning</t>
  </si>
  <si>
    <t>ODIN Norge</t>
  </si>
  <si>
    <t>ODIN Norge II</t>
  </si>
  <si>
    <t>ODIN Sverige</t>
  </si>
  <si>
    <t>ODIN Sverige II</t>
  </si>
  <si>
    <t>ODIN Norden</t>
  </si>
  <si>
    <t>ODIN Norden II</t>
  </si>
  <si>
    <t>ODIN Robur Miljø</t>
  </si>
  <si>
    <t>ODIN Europa</t>
  </si>
  <si>
    <t>ODIN Europa II</t>
  </si>
  <si>
    <t>ODIN Europa SMB</t>
  </si>
  <si>
    <t>ODIN Robur Øst-Europa</t>
  </si>
  <si>
    <t>ODIN Franklin USA</t>
  </si>
  <si>
    <t>ODIN Franklin USA SMB</t>
  </si>
  <si>
    <t>ODIN Templeton Japan</t>
  </si>
  <si>
    <t>ODIN Templeton Emerging Mkts</t>
  </si>
  <si>
    <t>ODIN Global</t>
  </si>
  <si>
    <t>ODIN Global SMB</t>
  </si>
  <si>
    <t>ODIN Robur Contura</t>
  </si>
  <si>
    <t>ODIN Finland</t>
  </si>
  <si>
    <t>ODIN Robur Medica</t>
  </si>
  <si>
    <t>ODIN Robur Kommunikasjon</t>
  </si>
  <si>
    <t>ODIN Eiendom</t>
  </si>
  <si>
    <t>ODIN Maritim</t>
  </si>
  <si>
    <t>ODIN Offshore</t>
  </si>
  <si>
    <t>ODIN Kort Obligasjon</t>
  </si>
  <si>
    <t>ODIN Obligasjon</t>
  </si>
  <si>
    <t>Sparebank 1 Pengemarked</t>
  </si>
  <si>
    <t>ODIN Pengemarked</t>
  </si>
  <si>
    <t>ODIN MoneyMarket EUR</t>
  </si>
  <si>
    <t>ODIN Penningmarknad SEK</t>
  </si>
  <si>
    <t>Tabell 6.14 Orkla Finans Forvaltning</t>
  </si>
  <si>
    <t>Orkla Finans Investment Fund</t>
  </si>
  <si>
    <t>Orkla Finans Nordic</t>
  </si>
  <si>
    <t>Orkla Finans Nordic II</t>
  </si>
  <si>
    <t>OF Global</t>
  </si>
  <si>
    <t>Orkla Finans Kombi</t>
  </si>
  <si>
    <t>Orkla Finans Pensjon</t>
  </si>
  <si>
    <t>Orkla Finans Likviditet</t>
  </si>
  <si>
    <t>Tabell 6.15 Pareto Forvaltning</t>
  </si>
  <si>
    <t>Pareto Aksje Norge</t>
  </si>
  <si>
    <t>Pareto Verdi</t>
  </si>
  <si>
    <t>Pareto Aksje Global</t>
  </si>
  <si>
    <t>Pareto Aktiv Global</t>
  </si>
  <si>
    <t>Pareto Aktiv</t>
  </si>
  <si>
    <t>Pareto Høyrente</t>
  </si>
  <si>
    <t>Pareto Kreditt</t>
  </si>
  <si>
    <t>Pareto Obligasjon</t>
  </si>
  <si>
    <t>Pareto Likviditet</t>
  </si>
  <si>
    <t>Tabell 6.16 SEB Asset Management</t>
  </si>
  <si>
    <t>SEB Sverige SMB</t>
  </si>
  <si>
    <t>SEB Norden</t>
  </si>
  <si>
    <t>SEB Europa</t>
  </si>
  <si>
    <t>SEB Europa SMB</t>
  </si>
  <si>
    <t>SEB Europafond 1 - Lux ack</t>
  </si>
  <si>
    <t>SEB inst. europa Alpha</t>
  </si>
  <si>
    <t>SEB Nord-Amerika</t>
  </si>
  <si>
    <t>SEB Nord-Amerika SMB</t>
  </si>
  <si>
    <t>SEB Fjerne Østen</t>
  </si>
  <si>
    <t>SEB Japan</t>
  </si>
  <si>
    <t>SEB Nye Markeder</t>
  </si>
  <si>
    <t>SEB Global</t>
  </si>
  <si>
    <t>SEB Inst. Verden</t>
  </si>
  <si>
    <t>SEB Etisk Europafond - Lux ack</t>
  </si>
  <si>
    <t>SEB Latin-Amerika</t>
  </si>
  <si>
    <t>SEB Østersjøfond</t>
  </si>
  <si>
    <t>SEB Legemiddel</t>
  </si>
  <si>
    <t>SEB Internett Fond</t>
  </si>
  <si>
    <t>SEB Teknologi</t>
  </si>
  <si>
    <t>SEB Trådløs Kommunikasjon</t>
  </si>
  <si>
    <t>SEB Bygg og Eiendom</t>
  </si>
  <si>
    <t>SEB Internasjonal Akk</t>
  </si>
  <si>
    <t>SEB Obligasjon Norge</t>
  </si>
  <si>
    <t>SEB Euro Obligasjon</t>
  </si>
  <si>
    <t>SEB Pengemarked NOK</t>
  </si>
  <si>
    <t>SEB Pengemarked Norge</t>
  </si>
  <si>
    <t>SEB Euro Pengemarked</t>
  </si>
  <si>
    <t>SEB Pengemarked SEK</t>
  </si>
  <si>
    <t>SEB Pengemarked USD</t>
  </si>
  <si>
    <t>SEB T Europa Opsjon</t>
  </si>
  <si>
    <t>Tabell 6.17 Sigma Fondsforvaltning</t>
  </si>
  <si>
    <t>Sigma Nordic</t>
  </si>
  <si>
    <t>Sigma Life Sciences</t>
  </si>
  <si>
    <t>Sigma Energy</t>
  </si>
  <si>
    <t>Tabell 6.18 SKAGEN</t>
  </si>
  <si>
    <t>SKAGEN Vekst</t>
  </si>
  <si>
    <t>Skagen Vekst III</t>
  </si>
  <si>
    <t>SKAGEN Kon-Tiki</t>
  </si>
  <si>
    <t>SKAGEN Global</t>
  </si>
  <si>
    <t>Skagen Global II</t>
  </si>
  <si>
    <t>SKAGEN Global III</t>
  </si>
  <si>
    <t>SKAGEN Avkastning</t>
  </si>
  <si>
    <t>Skagen Tellus</t>
  </si>
  <si>
    <t>SKAGEN Høyrente Institusjon</t>
  </si>
  <si>
    <t>SKAGEN Høyrente</t>
  </si>
  <si>
    <t>Skagen Krona</t>
  </si>
  <si>
    <t>Tabell 6.19 Storebrand Fondene</t>
  </si>
  <si>
    <t>Delphi Norge</t>
  </si>
  <si>
    <t>Delphi Vekst</t>
  </si>
  <si>
    <t>Storebrand Aksje Innland</t>
  </si>
  <si>
    <t>Storebrand Norge</t>
  </si>
  <si>
    <t>Storebrand Norge H</t>
  </si>
  <si>
    <t>Storebrand Norge I</t>
  </si>
  <si>
    <t>Storebrand Optima Norge A</t>
  </si>
  <si>
    <t>Storebrand Vekst</t>
  </si>
  <si>
    <t>Storebrand Verdi</t>
  </si>
  <si>
    <t>Storebrand Barnespar</t>
  </si>
  <si>
    <t>Storebrand Pensjonsspar</t>
  </si>
  <si>
    <t>Delphi Norden</t>
  </si>
  <si>
    <t>Storebrand Norden</t>
  </si>
  <si>
    <t>Delphi Europa</t>
  </si>
  <si>
    <t>Storebrand Europa</t>
  </si>
  <si>
    <t>Storebrand Europa I</t>
  </si>
  <si>
    <t>Storebrand Goldman SMB Europa</t>
  </si>
  <si>
    <t>Storebrand Nord Amerika I</t>
  </si>
  <si>
    <t>Storebrand Nord-Amerika</t>
  </si>
  <si>
    <t>Storebrand Asia</t>
  </si>
  <si>
    <t>Storebrand Asia A</t>
  </si>
  <si>
    <t>Storebrand Asia B</t>
  </si>
  <si>
    <t>Storebrand Japan</t>
  </si>
  <si>
    <t>Delphi Verden</t>
  </si>
  <si>
    <t>Storebrand Futura 3</t>
  </si>
  <si>
    <t>Storebrand Global</t>
  </si>
  <si>
    <t>Storebrand Global I</t>
  </si>
  <si>
    <t>Storebrand Global Indeks I</t>
  </si>
  <si>
    <t>Storebrand Global Institusjon</t>
  </si>
  <si>
    <t>Storebrand Global Miljø</t>
  </si>
  <si>
    <t>Storebrand Global Quant Equity</t>
  </si>
  <si>
    <t>Storebrand Global SRI</t>
  </si>
  <si>
    <t>Storebrand Asia Pacific Indeks I</t>
  </si>
  <si>
    <t>Storebrand WGA Health Care</t>
  </si>
  <si>
    <t>Storebrand Teknologi</t>
  </si>
  <si>
    <t>Storebrand Energi</t>
  </si>
  <si>
    <t>Delphi Kombinasjon</t>
  </si>
  <si>
    <t>Storebrand Aktiv Allokering</t>
  </si>
  <si>
    <t>Storebrand Futura 2</t>
  </si>
  <si>
    <t>Storebrand Spar 2010</t>
  </si>
  <si>
    <t>Storebrand Spar 2020</t>
  </si>
  <si>
    <t>Storebrand Spar 2030</t>
  </si>
  <si>
    <t>Storebrand Spar 2040</t>
  </si>
  <si>
    <t>Storebrand Floor 80</t>
  </si>
  <si>
    <t>Storebrand Obligasjon</t>
  </si>
  <si>
    <t>Storebrand Obligasjon+</t>
  </si>
  <si>
    <t>Storebrand Stat</t>
  </si>
  <si>
    <t>Storebrand Stat A</t>
  </si>
  <si>
    <t>Storebrand Global Obligasjon A</t>
  </si>
  <si>
    <t>Storebrand Futura 1</t>
  </si>
  <si>
    <t>Storebrand Likviditet</t>
  </si>
  <si>
    <t>Storebrand Rente+</t>
  </si>
  <si>
    <t>Tabell 6.20 WarrenWicklund Kapitalforv</t>
  </si>
  <si>
    <t>NB Aksjefond</t>
  </si>
  <si>
    <t>NB Plussfond</t>
  </si>
  <si>
    <t>Terra Norge</t>
  </si>
  <si>
    <t>WarrenWicklund Norge</t>
  </si>
  <si>
    <t>Terra Spar</t>
  </si>
  <si>
    <t>Terra Vekst</t>
  </si>
  <si>
    <t>Terra Alpha</t>
  </si>
  <si>
    <t>Terra Norden</t>
  </si>
  <si>
    <t>WarrenWicklund Norden</t>
  </si>
  <si>
    <t>Terra Europa</t>
  </si>
  <si>
    <t>Terra Nord-Amerika</t>
  </si>
  <si>
    <t>Terra Asia</t>
  </si>
  <si>
    <t>Terra Japan</t>
  </si>
  <si>
    <t>Terra Global</t>
  </si>
  <si>
    <t>WarrenWicklund World</t>
  </si>
  <si>
    <t>WarrenW Teknologi</t>
  </si>
  <si>
    <t>Terra Utbytte</t>
  </si>
  <si>
    <t>Terra Aktiv Allokering</t>
  </si>
  <si>
    <t>Warren Wicklund Utbytte</t>
  </si>
  <si>
    <t>WarrenWicklund Alpha</t>
  </si>
  <si>
    <t>Terra Kombinasjon</t>
  </si>
  <si>
    <t>Terra Total</t>
  </si>
  <si>
    <t>Terra Obligasjon</t>
  </si>
  <si>
    <t>WarrenWicklund OECD II</t>
  </si>
  <si>
    <t>Terra Bankinnskudd</t>
  </si>
  <si>
    <t>Terra Pengemarked</t>
  </si>
  <si>
    <t>Terra Pengemarked II</t>
  </si>
  <si>
    <t>Terra Sparebank</t>
  </si>
  <si>
    <t>WarrenWicklund Likviditet</t>
  </si>
  <si>
    <t>WarrenWicklund Pengemarked</t>
  </si>
  <si>
    <t>WarrenWicklund Nordic Hedge I</t>
  </si>
  <si>
    <t>WarrenWicklund Nordic Hedge II</t>
  </si>
  <si>
    <t>Markedsstatistikk fra Verdipapirfondenes Forening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</si>
</sst>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0" fontId="0" fillId="0" borderId="0" xfId="0" applyNumberFormat="1" applyAlignment="1">
      <alignment/>
    </xf>
    <xf numFmtId="10" fontId="3" fillId="0" borderId="13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31.00390625" style="0" bestFit="1" customWidth="1"/>
    <col min="2" max="2" width="11.140625" style="13" bestFit="1" customWidth="1"/>
    <col min="3" max="3" width="9.140625" style="13" bestFit="1" customWidth="1"/>
    <col min="4" max="4" width="11.140625" style="13" bestFit="1" customWidth="1"/>
    <col min="5" max="5" width="10.8515625" style="13" bestFit="1" customWidth="1"/>
    <col min="6" max="6" width="11.140625" style="13" bestFit="1" customWidth="1"/>
    <col min="7" max="7" width="11.8515625" style="13" bestFit="1" customWidth="1"/>
    <col min="8" max="8" width="11.00390625" style="8" bestFit="1" customWidth="1"/>
    <col min="9" max="9" width="10.7109375" style="8" bestFit="1" customWidth="1"/>
    <col min="10" max="10" width="8.7109375" style="8" bestFit="1" customWidth="1"/>
    <col min="11" max="11" width="10.7109375" style="8" bestFit="1" customWidth="1"/>
    <col min="12" max="12" width="10.140625" style="13" bestFit="1" customWidth="1"/>
    <col min="13" max="13" width="9.28125" style="13" bestFit="1" customWidth="1"/>
  </cols>
  <sheetData>
    <row r="1" spans="1:13" ht="30">
      <c r="A1" s="50" t="s">
        <v>0</v>
      </c>
      <c r="B1" s="51" t="s">
        <v>0</v>
      </c>
      <c r="C1" s="51" t="s">
        <v>0</v>
      </c>
      <c r="D1" s="51" t="s">
        <v>0</v>
      </c>
      <c r="E1" s="51" t="s">
        <v>0</v>
      </c>
      <c r="F1" s="51" t="s">
        <v>0</v>
      </c>
      <c r="G1" s="51" t="s">
        <v>0</v>
      </c>
      <c r="H1" s="51" t="s">
        <v>0</v>
      </c>
      <c r="I1" s="51" t="s">
        <v>0</v>
      </c>
      <c r="J1" s="51" t="s">
        <v>0</v>
      </c>
      <c r="K1" s="51" t="s">
        <v>0</v>
      </c>
      <c r="L1" s="51" t="s">
        <v>0</v>
      </c>
      <c r="M1" s="51" t="s">
        <v>0</v>
      </c>
    </row>
    <row r="2" spans="1:13" ht="12.75">
      <c r="A2" s="52" t="s">
        <v>769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5" ht="12.75">
      <c r="M5" s="18" t="s">
        <v>1</v>
      </c>
    </row>
    <row r="6" spans="1:11" ht="12.75">
      <c r="A6" s="44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ht="12.75">
      <c r="A7" s="1" t="s">
        <v>3</v>
      </c>
    </row>
    <row r="9" spans="1:13" ht="12.75">
      <c r="A9" s="3"/>
      <c r="B9" s="14" t="s">
        <v>5</v>
      </c>
      <c r="C9" s="14" t="s">
        <v>7</v>
      </c>
      <c r="D9" s="14" t="s">
        <v>10</v>
      </c>
      <c r="E9" s="14" t="s">
        <v>12</v>
      </c>
      <c r="F9" s="14" t="s">
        <v>14</v>
      </c>
      <c r="G9" s="53" t="s">
        <v>16</v>
      </c>
      <c r="H9" s="54"/>
      <c r="I9" s="10" t="s">
        <v>20</v>
      </c>
      <c r="J9" s="10" t="s">
        <v>21</v>
      </c>
      <c r="K9" s="10" t="s">
        <v>20</v>
      </c>
      <c r="L9" s="14" t="s">
        <v>24</v>
      </c>
      <c r="M9" s="14" t="s">
        <v>24</v>
      </c>
    </row>
    <row r="10" spans="1:13" ht="12.75">
      <c r="A10" s="4" t="s">
        <v>4</v>
      </c>
      <c r="B10" s="15" t="s">
        <v>6</v>
      </c>
      <c r="C10" s="15" t="s">
        <v>8</v>
      </c>
      <c r="D10" s="15" t="s">
        <v>11</v>
      </c>
      <c r="E10" s="15" t="s">
        <v>13</v>
      </c>
      <c r="F10" s="15" t="s">
        <v>15</v>
      </c>
      <c r="G10" s="42" t="s">
        <v>17</v>
      </c>
      <c r="H10" s="43"/>
      <c r="I10" s="11" t="s">
        <v>13</v>
      </c>
      <c r="J10" s="11" t="s">
        <v>22</v>
      </c>
      <c r="K10" s="11" t="s">
        <v>23</v>
      </c>
      <c r="L10" s="15" t="s">
        <v>25</v>
      </c>
      <c r="M10" s="15" t="s">
        <v>26</v>
      </c>
    </row>
    <row r="11" spans="1:13" ht="12.75">
      <c r="A11" s="6"/>
      <c r="B11" s="16"/>
      <c r="C11" s="16" t="s">
        <v>9</v>
      </c>
      <c r="D11" s="16"/>
      <c r="E11" s="16"/>
      <c r="F11" s="16"/>
      <c r="G11" s="17" t="s">
        <v>18</v>
      </c>
      <c r="H11" s="9" t="s">
        <v>19</v>
      </c>
      <c r="I11" s="12"/>
      <c r="J11" s="12"/>
      <c r="K11" s="12"/>
      <c r="L11" s="16"/>
      <c r="M11" s="16"/>
    </row>
    <row r="12" spans="1:13" ht="12.75">
      <c r="A12" s="7" t="s">
        <v>27</v>
      </c>
      <c r="B12" s="19">
        <v>6404</v>
      </c>
      <c r="C12" s="19">
        <v>0</v>
      </c>
      <c r="D12" s="19">
        <v>51068</v>
      </c>
      <c r="E12" s="19">
        <v>-44664</v>
      </c>
      <c r="F12" s="19">
        <v>11511</v>
      </c>
      <c r="G12" s="19">
        <v>-62813</v>
      </c>
      <c r="H12" s="20">
        <v>-0.8451240514504064</v>
      </c>
      <c r="I12" s="20">
        <v>3.500987692371798E-05</v>
      </c>
      <c r="J12" s="20">
        <v>0.00024705969070108313</v>
      </c>
      <c r="K12" s="20">
        <v>3.945043903650245E-05</v>
      </c>
      <c r="L12" s="19">
        <v>178</v>
      </c>
      <c r="M12" s="19">
        <v>2</v>
      </c>
    </row>
    <row r="13" spans="1:13" ht="12.75">
      <c r="A13" s="7" t="s">
        <v>28</v>
      </c>
      <c r="B13" s="19">
        <v>15410770</v>
      </c>
      <c r="C13" s="19">
        <v>475234</v>
      </c>
      <c r="D13" s="19">
        <v>15736974</v>
      </c>
      <c r="E13" s="19">
        <v>-326204</v>
      </c>
      <c r="F13" s="19">
        <v>19249480</v>
      </c>
      <c r="G13" s="19">
        <v>-4219826</v>
      </c>
      <c r="H13" s="20">
        <v>-0.17980190807516847</v>
      </c>
      <c r="I13" s="20">
        <v>0.08424877592125629</v>
      </c>
      <c r="J13" s="20">
        <v>0.07613323272912563</v>
      </c>
      <c r="K13" s="20">
        <v>0.06597171724649231</v>
      </c>
      <c r="L13" s="19">
        <v>19566</v>
      </c>
      <c r="M13" s="19">
        <v>107</v>
      </c>
    </row>
    <row r="14" spans="1:13" ht="12.75">
      <c r="A14" s="7" t="s">
        <v>29</v>
      </c>
      <c r="B14" s="19">
        <v>1805019</v>
      </c>
      <c r="C14" s="19">
        <v>67689</v>
      </c>
      <c r="D14" s="19">
        <v>2905807</v>
      </c>
      <c r="E14" s="19">
        <v>-1100788</v>
      </c>
      <c r="F14" s="19">
        <v>5831169</v>
      </c>
      <c r="G14" s="19">
        <v>-3676165</v>
      </c>
      <c r="H14" s="20">
        <v>-0.3866662305121499</v>
      </c>
      <c r="I14" s="20">
        <v>0.009867815901775845</v>
      </c>
      <c r="J14" s="20">
        <v>0.014057879271893208</v>
      </c>
      <c r="K14" s="20">
        <v>0.019984551919558943</v>
      </c>
      <c r="L14" s="19">
        <v>9150</v>
      </c>
      <c r="M14" s="19">
        <v>22</v>
      </c>
    </row>
    <row r="15" spans="1:13" ht="12.75">
      <c r="A15" s="7" t="s">
        <v>30</v>
      </c>
      <c r="B15" s="19">
        <v>5401854</v>
      </c>
      <c r="C15" s="19">
        <v>165457</v>
      </c>
      <c r="D15" s="19">
        <v>4161905</v>
      </c>
      <c r="E15" s="19">
        <v>1239949</v>
      </c>
      <c r="F15" s="19">
        <v>6461971</v>
      </c>
      <c r="G15" s="19">
        <v>296444</v>
      </c>
      <c r="H15" s="20">
        <v>0.04808088586750168</v>
      </c>
      <c r="I15" s="20">
        <v>0.02953126853527384</v>
      </c>
      <c r="J15" s="20">
        <v>0.02013470200570399</v>
      </c>
      <c r="K15" s="20">
        <v>0.02214643323700345</v>
      </c>
      <c r="L15" s="19">
        <v>37461</v>
      </c>
      <c r="M15" s="19">
        <v>22</v>
      </c>
    </row>
    <row r="16" spans="1:13" ht="12.75">
      <c r="A16" s="7" t="s">
        <v>31</v>
      </c>
      <c r="B16" s="19">
        <v>30667905</v>
      </c>
      <c r="C16" s="19">
        <v>2788742</v>
      </c>
      <c r="D16" s="19">
        <v>45624873</v>
      </c>
      <c r="E16" s="19">
        <v>-14956968</v>
      </c>
      <c r="F16" s="19">
        <v>76453994</v>
      </c>
      <c r="G16" s="19">
        <v>-28085610</v>
      </c>
      <c r="H16" s="20">
        <v>-0.26865999989822037</v>
      </c>
      <c r="I16" s="20">
        <v>0.16765764827580806</v>
      </c>
      <c r="J16" s="20">
        <v>0.2207266196376635</v>
      </c>
      <c r="K16" s="20">
        <v>0.26202272864165804</v>
      </c>
      <c r="L16" s="19">
        <v>1016465</v>
      </c>
      <c r="M16" s="19">
        <v>101</v>
      </c>
    </row>
    <row r="17" spans="1:13" ht="12.75">
      <c r="A17" s="7" t="s">
        <v>32</v>
      </c>
      <c r="B17" s="19">
        <v>75076</v>
      </c>
      <c r="C17" s="19">
        <v>0</v>
      </c>
      <c r="D17" s="19">
        <v>20845</v>
      </c>
      <c r="E17" s="19">
        <v>54231</v>
      </c>
      <c r="F17" s="19">
        <v>293857</v>
      </c>
      <c r="G17" s="19">
        <v>-128203</v>
      </c>
      <c r="H17" s="20">
        <v>-0.30375539022887743</v>
      </c>
      <c r="I17" s="20">
        <v>0.00041043121797705356</v>
      </c>
      <c r="J17" s="20">
        <v>0.0001008451330121422</v>
      </c>
      <c r="K17" s="20">
        <v>0.0010071051745243246</v>
      </c>
      <c r="L17" s="19">
        <v>161</v>
      </c>
      <c r="M17" s="19">
        <v>4</v>
      </c>
    </row>
    <row r="18" spans="1:13" ht="12.75">
      <c r="A18" s="7" t="s">
        <v>33</v>
      </c>
      <c r="B18" s="19">
        <v>1048244</v>
      </c>
      <c r="C18" s="19">
        <v>70839</v>
      </c>
      <c r="D18" s="19">
        <v>1063369</v>
      </c>
      <c r="E18" s="19">
        <v>-15125</v>
      </c>
      <c r="F18" s="19">
        <v>2198432</v>
      </c>
      <c r="G18" s="19">
        <v>-205931</v>
      </c>
      <c r="H18" s="20">
        <v>-0.08564888080543578</v>
      </c>
      <c r="I18" s="20">
        <v>0.005730620460029017</v>
      </c>
      <c r="J18" s="20">
        <v>0.005144427356487821</v>
      </c>
      <c r="K18" s="20">
        <v>0.007534454660055265</v>
      </c>
      <c r="L18" s="19">
        <v>601</v>
      </c>
      <c r="M18" s="19">
        <v>12</v>
      </c>
    </row>
    <row r="19" spans="1:13" ht="12.75">
      <c r="A19" s="7" t="s">
        <v>34</v>
      </c>
      <c r="B19" s="19">
        <v>4224113</v>
      </c>
      <c r="C19" s="19">
        <v>33937</v>
      </c>
      <c r="D19" s="19">
        <v>3292181</v>
      </c>
      <c r="E19" s="19">
        <v>931932</v>
      </c>
      <c r="F19" s="19">
        <v>2867526</v>
      </c>
      <c r="G19" s="19">
        <v>-166214</v>
      </c>
      <c r="H19" s="20">
        <v>-0.05478847890722343</v>
      </c>
      <c r="I19" s="20">
        <v>0.023092703972810297</v>
      </c>
      <c r="J19" s="20">
        <v>0.015927101503720186</v>
      </c>
      <c r="K19" s="20">
        <v>0.009827570119762465</v>
      </c>
      <c r="L19" s="19">
        <v>19992</v>
      </c>
      <c r="M19" s="19">
        <v>37</v>
      </c>
    </row>
    <row r="20" spans="1:13" ht="12.75">
      <c r="A20" s="7" t="s">
        <v>35</v>
      </c>
      <c r="B20" s="19">
        <v>8391246</v>
      </c>
      <c r="C20" s="19">
        <v>224573</v>
      </c>
      <c r="D20" s="19">
        <v>6200361</v>
      </c>
      <c r="E20" s="19">
        <v>2190885</v>
      </c>
      <c r="F20" s="19">
        <v>10534126</v>
      </c>
      <c r="G20" s="19">
        <v>95594</v>
      </c>
      <c r="H20" s="20">
        <v>0.009157801116095635</v>
      </c>
      <c r="I20" s="20">
        <v>0.04587390532427245</v>
      </c>
      <c r="J20" s="20">
        <v>0.029996461010712353</v>
      </c>
      <c r="K20" s="20">
        <v>0.036102501569441</v>
      </c>
      <c r="L20" s="19">
        <v>10892</v>
      </c>
      <c r="M20" s="19">
        <v>13</v>
      </c>
    </row>
    <row r="21" spans="1:13" ht="12.75">
      <c r="A21" s="7" t="s">
        <v>36</v>
      </c>
      <c r="B21" s="19">
        <v>13896520</v>
      </c>
      <c r="C21" s="19">
        <v>0</v>
      </c>
      <c r="D21" s="19">
        <v>14186139</v>
      </c>
      <c r="E21" s="19">
        <v>-289619</v>
      </c>
      <c r="F21" s="19">
        <v>27502226</v>
      </c>
      <c r="G21" s="19">
        <v>-10598895</v>
      </c>
      <c r="H21" s="20">
        <v>-0.2781780357591054</v>
      </c>
      <c r="I21" s="20">
        <v>0.07597055822423256</v>
      </c>
      <c r="J21" s="20">
        <v>0.06863051448230931</v>
      </c>
      <c r="K21" s="20">
        <v>0.09425548520381484</v>
      </c>
      <c r="L21" s="19">
        <v>1329</v>
      </c>
      <c r="M21" s="19">
        <v>21</v>
      </c>
    </row>
    <row r="22" spans="1:13" ht="12.75">
      <c r="A22" s="7" t="s">
        <v>37</v>
      </c>
      <c r="B22" s="19">
        <v>646991</v>
      </c>
      <c r="C22" s="19">
        <v>38205</v>
      </c>
      <c r="D22" s="19">
        <v>656142</v>
      </c>
      <c r="E22" s="19">
        <v>-9151</v>
      </c>
      <c r="F22" s="19">
        <v>969274</v>
      </c>
      <c r="G22" s="19">
        <v>-86201</v>
      </c>
      <c r="H22" s="20">
        <v>-0.08167033799947891</v>
      </c>
      <c r="I22" s="20">
        <v>0.003537019875195693</v>
      </c>
      <c r="J22" s="20">
        <v>0.0031743212887912213</v>
      </c>
      <c r="K22" s="20">
        <v>0.0033218907867836743</v>
      </c>
      <c r="L22" s="19">
        <v>10366</v>
      </c>
      <c r="M22" s="19">
        <v>4</v>
      </c>
    </row>
    <row r="23" spans="1:13" ht="12.75">
      <c r="A23" s="7" t="s">
        <v>38</v>
      </c>
      <c r="B23" s="19">
        <v>20987857</v>
      </c>
      <c r="C23" s="19">
        <v>674342</v>
      </c>
      <c r="D23" s="19">
        <v>20831219</v>
      </c>
      <c r="E23" s="19">
        <v>156638</v>
      </c>
      <c r="F23" s="19">
        <v>22605985</v>
      </c>
      <c r="G23" s="19">
        <v>-4205940</v>
      </c>
      <c r="H23" s="20">
        <v>-0.15686825917945094</v>
      </c>
      <c r="I23" s="20">
        <v>0.11473802162126678</v>
      </c>
      <c r="J23" s="20">
        <v>0.10077846250228178</v>
      </c>
      <c r="K23" s="20">
        <v>0.07747511363935272</v>
      </c>
      <c r="L23" s="19">
        <v>117627</v>
      </c>
      <c r="M23" s="19">
        <v>63</v>
      </c>
    </row>
    <row r="24" spans="1:13" ht="12.75">
      <c r="A24" s="7" t="s">
        <v>39</v>
      </c>
      <c r="B24" s="19">
        <v>9210748</v>
      </c>
      <c r="C24" s="19">
        <v>104259</v>
      </c>
      <c r="D24" s="19">
        <v>12424073</v>
      </c>
      <c r="E24" s="19">
        <v>-3213325</v>
      </c>
      <c r="F24" s="19">
        <v>19157276</v>
      </c>
      <c r="G24" s="19">
        <v>-18615868</v>
      </c>
      <c r="H24" s="20">
        <v>-0.4928334268389203</v>
      </c>
      <c r="I24" s="20">
        <v>0.05035402152644933</v>
      </c>
      <c r="J24" s="20">
        <v>0.06010589082454137</v>
      </c>
      <c r="K24" s="20">
        <v>0.06565571617960661</v>
      </c>
      <c r="L24" s="19">
        <v>515384</v>
      </c>
      <c r="M24" s="19">
        <v>30</v>
      </c>
    </row>
    <row r="25" spans="1:13" ht="12.75">
      <c r="A25" s="7" t="s">
        <v>40</v>
      </c>
      <c r="B25" s="19">
        <v>397593</v>
      </c>
      <c r="C25" s="19">
        <v>26372</v>
      </c>
      <c r="D25" s="19">
        <v>476557</v>
      </c>
      <c r="E25" s="19">
        <v>-78964</v>
      </c>
      <c r="F25" s="19">
        <v>1027507</v>
      </c>
      <c r="G25" s="19">
        <v>-580169</v>
      </c>
      <c r="H25" s="20">
        <v>-0.36087433039990646</v>
      </c>
      <c r="I25" s="20">
        <v>0.002173591816947502</v>
      </c>
      <c r="J25" s="20">
        <v>0.002305514706302108</v>
      </c>
      <c r="K25" s="20">
        <v>0.003521466620022546</v>
      </c>
      <c r="L25" s="19">
        <v>3136</v>
      </c>
      <c r="M25" s="19">
        <v>7</v>
      </c>
    </row>
    <row r="26" spans="1:13" ht="12.75">
      <c r="A26" s="7" t="s">
        <v>41</v>
      </c>
      <c r="B26" s="19">
        <v>10764688</v>
      </c>
      <c r="C26" s="19">
        <v>449419</v>
      </c>
      <c r="D26" s="19">
        <v>13262987</v>
      </c>
      <c r="E26" s="19">
        <v>-2498299</v>
      </c>
      <c r="F26" s="19">
        <v>10008152</v>
      </c>
      <c r="G26" s="19">
        <v>-7641561</v>
      </c>
      <c r="H26" s="20">
        <v>-0.43295667187336134</v>
      </c>
      <c r="I26" s="20">
        <v>0.05884921955062833</v>
      </c>
      <c r="J26" s="20">
        <v>0.06416443694666887</v>
      </c>
      <c r="K26" s="20">
        <v>0.034299886225701515</v>
      </c>
      <c r="L26" s="19">
        <v>1527</v>
      </c>
      <c r="M26" s="19">
        <v>9</v>
      </c>
    </row>
    <row r="27" spans="1:13" ht="12.75">
      <c r="A27" s="7" t="s">
        <v>42</v>
      </c>
      <c r="B27" s="19">
        <v>225098</v>
      </c>
      <c r="C27" s="19">
        <v>755</v>
      </c>
      <c r="D27" s="19">
        <v>396353</v>
      </c>
      <c r="E27" s="19">
        <v>-171255</v>
      </c>
      <c r="F27" s="19">
        <v>220004</v>
      </c>
      <c r="G27" s="19">
        <v>-241741</v>
      </c>
      <c r="H27" s="20">
        <v>-0.5235378834638166</v>
      </c>
      <c r="I27" s="20">
        <v>0.0012305829599898609</v>
      </c>
      <c r="J27" s="20">
        <v>0.0019174992086717002</v>
      </c>
      <c r="K27" s="20">
        <v>0.0007539965589250877</v>
      </c>
      <c r="L27" s="19">
        <v>3909</v>
      </c>
      <c r="M27" s="19">
        <v>30</v>
      </c>
    </row>
    <row r="28" spans="1:13" ht="12.75">
      <c r="A28" s="7" t="s">
        <v>43</v>
      </c>
      <c r="B28" s="19">
        <v>5505</v>
      </c>
      <c r="C28" s="19">
        <v>0</v>
      </c>
      <c r="D28" s="19">
        <v>1906</v>
      </c>
      <c r="E28" s="19">
        <v>3599</v>
      </c>
      <c r="F28" s="19">
        <v>21157</v>
      </c>
      <c r="G28" s="19">
        <v>21157</v>
      </c>
      <c r="H28" s="20">
        <v>65535</v>
      </c>
      <c r="I28" s="20">
        <v>3.0095154975806913E-05</v>
      </c>
      <c r="J28" s="20">
        <v>9.220955793770354E-06</v>
      </c>
      <c r="K28" s="20">
        <v>7.250915982063091E-05</v>
      </c>
      <c r="L28" s="19">
        <v>123</v>
      </c>
      <c r="M28" s="19">
        <v>3</v>
      </c>
    </row>
    <row r="29" spans="1:13" ht="12.75">
      <c r="A29" s="7" t="s">
        <v>44</v>
      </c>
      <c r="B29" s="19">
        <v>37326104</v>
      </c>
      <c r="C29" s="19">
        <v>602302</v>
      </c>
      <c r="D29" s="19">
        <v>34368620</v>
      </c>
      <c r="E29" s="19">
        <v>2957484</v>
      </c>
      <c r="F29" s="19">
        <v>57257713</v>
      </c>
      <c r="G29" s="19">
        <v>-22631759</v>
      </c>
      <c r="H29" s="20">
        <v>-0.28328837872404516</v>
      </c>
      <c r="I29" s="20">
        <v>0.20405719973171416</v>
      </c>
      <c r="J29" s="20">
        <v>0.16627047519039434</v>
      </c>
      <c r="K29" s="20">
        <v>0.1962333347299152</v>
      </c>
      <c r="L29" s="19">
        <v>291183</v>
      </c>
      <c r="M29" s="19">
        <v>11</v>
      </c>
    </row>
    <row r="30" spans="1:13" ht="12.75">
      <c r="A30" s="7" t="s">
        <v>45</v>
      </c>
      <c r="B30" s="19">
        <v>20064965</v>
      </c>
      <c r="C30" s="19">
        <v>1012586</v>
      </c>
      <c r="D30" s="19">
        <v>28408327</v>
      </c>
      <c r="E30" s="19">
        <v>-8343362</v>
      </c>
      <c r="F30" s="19">
        <v>24894856</v>
      </c>
      <c r="G30" s="19">
        <v>-16017761</v>
      </c>
      <c r="H30" s="20">
        <v>-0.3915115232056654</v>
      </c>
      <c r="I30" s="20">
        <v>0.10969268506069785</v>
      </c>
      <c r="J30" s="20">
        <v>0.13743542887826482</v>
      </c>
      <c r="K30" s="20">
        <v>0.08531952036751865</v>
      </c>
      <c r="L30" s="19">
        <v>90000</v>
      </c>
      <c r="M30" s="19">
        <v>52</v>
      </c>
    </row>
    <row r="31" spans="1:13" ht="12.75">
      <c r="A31" s="7" t="s">
        <v>46</v>
      </c>
      <c r="B31" s="19">
        <v>2363109</v>
      </c>
      <c r="C31" s="19">
        <v>79434</v>
      </c>
      <c r="D31" s="19">
        <v>2633378</v>
      </c>
      <c r="E31" s="19">
        <v>-270269</v>
      </c>
      <c r="F31" s="19">
        <v>4217609</v>
      </c>
      <c r="G31" s="19">
        <v>-2255643</v>
      </c>
      <c r="H31" s="20">
        <v>-0.348455922927147</v>
      </c>
      <c r="I31" s="20">
        <v>0.012918824991775494</v>
      </c>
      <c r="J31" s="20">
        <v>0.012739906676960854</v>
      </c>
      <c r="K31" s="20">
        <v>0.01445456752100635</v>
      </c>
      <c r="L31" s="19">
        <v>198206</v>
      </c>
      <c r="M31" s="19">
        <v>32</v>
      </c>
    </row>
    <row r="32" spans="1:13" ht="12.75">
      <c r="A32" s="21" t="s">
        <v>47</v>
      </c>
      <c r="B32" s="22">
        <v>182919809</v>
      </c>
      <c r="C32" s="22">
        <v>6814145</v>
      </c>
      <c r="D32" s="22">
        <v>206703084</v>
      </c>
      <c r="E32" s="22">
        <v>-23783275</v>
      </c>
      <c r="F32" s="22">
        <v>291783825</v>
      </c>
      <c r="G32" s="22">
        <v>-119007105</v>
      </c>
      <c r="H32" s="23">
        <v>-0.28970236757661616</v>
      </c>
      <c r="I32" s="23">
        <v>1</v>
      </c>
      <c r="J32" s="23">
        <v>1</v>
      </c>
      <c r="K32" s="23">
        <v>1</v>
      </c>
      <c r="L32" s="22">
        <v>2347256</v>
      </c>
      <c r="M32" s="22">
        <v>582</v>
      </c>
    </row>
    <row r="36" spans="1:11" ht="12.75">
      <c r="A36" s="44" t="s">
        <v>48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ht="12.75">
      <c r="A37" s="1" t="s">
        <v>3</v>
      </c>
    </row>
    <row r="39" spans="1:13" ht="12.75">
      <c r="A39" s="3"/>
      <c r="B39" s="14" t="s">
        <v>5</v>
      </c>
      <c r="C39" s="14" t="s">
        <v>7</v>
      </c>
      <c r="D39" s="14" t="s">
        <v>10</v>
      </c>
      <c r="E39" s="14" t="s">
        <v>12</v>
      </c>
      <c r="F39" s="14" t="s">
        <v>14</v>
      </c>
      <c r="G39" s="46" t="s">
        <v>16</v>
      </c>
      <c r="H39" s="47"/>
      <c r="I39" s="10" t="s">
        <v>20</v>
      </c>
      <c r="J39" s="10" t="s">
        <v>21</v>
      </c>
      <c r="K39" s="10" t="s">
        <v>20</v>
      </c>
      <c r="L39" s="14" t="s">
        <v>24</v>
      </c>
      <c r="M39" s="14" t="s">
        <v>24</v>
      </c>
    </row>
    <row r="40" spans="1:13" ht="12.75">
      <c r="A40" s="4" t="s">
        <v>49</v>
      </c>
      <c r="B40" s="15" t="s">
        <v>6</v>
      </c>
      <c r="C40" s="15" t="s">
        <v>8</v>
      </c>
      <c r="D40" s="15" t="s">
        <v>11</v>
      </c>
      <c r="E40" s="15" t="s">
        <v>13</v>
      </c>
      <c r="F40" s="15" t="s">
        <v>15</v>
      </c>
      <c r="G40" s="48" t="s">
        <v>17</v>
      </c>
      <c r="H40" s="49"/>
      <c r="I40" s="11" t="s">
        <v>13</v>
      </c>
      <c r="J40" s="11" t="s">
        <v>22</v>
      </c>
      <c r="K40" s="11" t="s">
        <v>23</v>
      </c>
      <c r="L40" s="15" t="s">
        <v>25</v>
      </c>
      <c r="M40" s="15" t="s">
        <v>26</v>
      </c>
    </row>
    <row r="41" spans="1:13" ht="12.75">
      <c r="A41" s="7"/>
      <c r="B41" s="17"/>
      <c r="C41" s="17" t="s">
        <v>9</v>
      </c>
      <c r="D41" s="17"/>
      <c r="E41" s="17"/>
      <c r="F41" s="17"/>
      <c r="G41" s="17" t="s">
        <v>18</v>
      </c>
      <c r="H41" s="9" t="s">
        <v>19</v>
      </c>
      <c r="I41" s="9"/>
      <c r="J41" s="9"/>
      <c r="K41" s="9"/>
      <c r="L41" s="17"/>
      <c r="M41" s="17"/>
    </row>
    <row r="42" spans="1:13" ht="12.75">
      <c r="A42" s="7" t="s">
        <v>50</v>
      </c>
      <c r="B42" s="19">
        <v>13894395</v>
      </c>
      <c r="C42" s="19">
        <v>52585</v>
      </c>
      <c r="D42" s="19">
        <v>13963993</v>
      </c>
      <c r="E42" s="19">
        <v>-69598</v>
      </c>
      <c r="F42" s="19">
        <v>25482011</v>
      </c>
      <c r="G42" s="19">
        <v>-27458773</v>
      </c>
      <c r="H42" s="20">
        <v>-0.5186695572925403</v>
      </c>
      <c r="I42" s="20">
        <v>0.07595894111173053</v>
      </c>
      <c r="J42" s="20">
        <v>0.06755580386018817</v>
      </c>
      <c r="K42" s="20">
        <v>0.087331814914689</v>
      </c>
      <c r="L42" s="19">
        <v>466560</v>
      </c>
      <c r="M42" s="19">
        <v>71</v>
      </c>
    </row>
    <row r="43" spans="1:13" ht="12.75">
      <c r="A43" s="7" t="s">
        <v>51</v>
      </c>
      <c r="B43" s="19">
        <v>50965073</v>
      </c>
      <c r="C43" s="19">
        <v>177742</v>
      </c>
      <c r="D43" s="19">
        <v>56937857</v>
      </c>
      <c r="E43" s="19">
        <v>-5972784</v>
      </c>
      <c r="F43" s="19">
        <v>92128638</v>
      </c>
      <c r="G43" s="19">
        <v>-58785243</v>
      </c>
      <c r="H43" s="20">
        <v>-0.3895284026258658</v>
      </c>
      <c r="I43" s="20">
        <v>0.27861975845382597</v>
      </c>
      <c r="J43" s="20">
        <v>0.2754572205608699</v>
      </c>
      <c r="K43" s="20">
        <v>0.3157427866332206</v>
      </c>
      <c r="L43" s="19">
        <v>1112275</v>
      </c>
      <c r="M43" s="19">
        <v>249</v>
      </c>
    </row>
    <row r="44" spans="1:13" ht="12.75">
      <c r="A44" s="7" t="s">
        <v>52</v>
      </c>
      <c r="B44" s="19">
        <v>2833675</v>
      </c>
      <c r="C44" s="19">
        <v>556</v>
      </c>
      <c r="D44" s="19">
        <v>3809986</v>
      </c>
      <c r="E44" s="19">
        <v>-976311</v>
      </c>
      <c r="F44" s="19">
        <v>3526384</v>
      </c>
      <c r="G44" s="19">
        <v>-3375155</v>
      </c>
      <c r="H44" s="20">
        <v>-0.4890438205159748</v>
      </c>
      <c r="I44" s="20">
        <v>0.01549135118548041</v>
      </c>
      <c r="J44" s="20">
        <v>0.018432168143171</v>
      </c>
      <c r="K44" s="20">
        <v>0.012085604813769236</v>
      </c>
      <c r="L44" s="19">
        <v>86537</v>
      </c>
      <c r="M44" s="19">
        <v>31</v>
      </c>
    </row>
    <row r="45" spans="1:13" ht="12.75">
      <c r="A45" s="7" t="s">
        <v>53</v>
      </c>
      <c r="B45" s="19">
        <v>3803634</v>
      </c>
      <c r="C45" s="19">
        <v>69902</v>
      </c>
      <c r="D45" s="19">
        <v>7316060</v>
      </c>
      <c r="E45" s="19">
        <v>-3512426</v>
      </c>
      <c r="F45" s="19">
        <v>6391263</v>
      </c>
      <c r="G45" s="19">
        <v>-8434325</v>
      </c>
      <c r="H45" s="20">
        <v>-0.5689032367552639</v>
      </c>
      <c r="I45" s="20">
        <v>0.020793997220935213</v>
      </c>
      <c r="J45" s="20">
        <v>0.03539405343366817</v>
      </c>
      <c r="K45" s="20">
        <v>0.021904103148966528</v>
      </c>
      <c r="L45" s="19">
        <v>150068</v>
      </c>
      <c r="M45" s="19">
        <v>42</v>
      </c>
    </row>
    <row r="46" spans="1:13" ht="12.75">
      <c r="A46" s="7" t="s">
        <v>54</v>
      </c>
      <c r="B46" s="19">
        <v>1248745</v>
      </c>
      <c r="C46" s="19">
        <v>34427</v>
      </c>
      <c r="D46" s="19">
        <v>1354538</v>
      </c>
      <c r="E46" s="19">
        <v>-105793</v>
      </c>
      <c r="F46" s="19">
        <v>2174264</v>
      </c>
      <c r="G46" s="19">
        <v>-1409957</v>
      </c>
      <c r="H46" s="20">
        <v>-0.39337892390006085</v>
      </c>
      <c r="I46" s="20">
        <v>0.006826734659448502</v>
      </c>
      <c r="J46" s="20">
        <v>0.006553061395058818</v>
      </c>
      <c r="K46" s="20">
        <v>0.007451626216771955</v>
      </c>
      <c r="L46" s="19">
        <v>13379</v>
      </c>
      <c r="M46" s="19">
        <v>4</v>
      </c>
    </row>
    <row r="47" spans="1:13" ht="12.75">
      <c r="A47" s="7" t="s">
        <v>55</v>
      </c>
      <c r="B47" s="19">
        <v>163587</v>
      </c>
      <c r="C47" s="19">
        <v>0</v>
      </c>
      <c r="D47" s="19">
        <v>337000</v>
      </c>
      <c r="E47" s="19">
        <v>-173413</v>
      </c>
      <c r="F47" s="19">
        <v>197485</v>
      </c>
      <c r="G47" s="19">
        <v>-230716</v>
      </c>
      <c r="H47" s="20">
        <v>-0.5388030387598347</v>
      </c>
      <c r="I47" s="20">
        <v>0.0008943099213491964</v>
      </c>
      <c r="J47" s="20">
        <v>0.0016303578711965418</v>
      </c>
      <c r="K47" s="20">
        <v>0.0006768195598230984</v>
      </c>
      <c r="L47" s="19">
        <v>9001</v>
      </c>
      <c r="M47" s="19">
        <v>10</v>
      </c>
    </row>
    <row r="48" spans="1:13" ht="12.75">
      <c r="A48" s="7" t="s">
        <v>56</v>
      </c>
      <c r="B48" s="19">
        <v>541844</v>
      </c>
      <c r="C48" s="19">
        <v>0</v>
      </c>
      <c r="D48" s="19">
        <v>591874</v>
      </c>
      <c r="E48" s="19">
        <v>-50030</v>
      </c>
      <c r="F48" s="19">
        <v>781604</v>
      </c>
      <c r="G48" s="19">
        <v>-711821</v>
      </c>
      <c r="H48" s="20">
        <v>-0.4766365903878668</v>
      </c>
      <c r="I48" s="20">
        <v>0.0029621942148430735</v>
      </c>
      <c r="J48" s="20">
        <v>0.0028634018832539533</v>
      </c>
      <c r="K48" s="20">
        <v>0.0026787091436614075</v>
      </c>
      <c r="L48" s="19">
        <v>27590</v>
      </c>
      <c r="M48" s="19">
        <v>11</v>
      </c>
    </row>
    <row r="49" spans="1:13" ht="12.75">
      <c r="A49" s="7" t="s">
        <v>57</v>
      </c>
      <c r="B49" s="19">
        <v>7814642</v>
      </c>
      <c r="C49" s="19">
        <v>562</v>
      </c>
      <c r="D49" s="19">
        <v>8247538</v>
      </c>
      <c r="E49" s="19">
        <v>-432896</v>
      </c>
      <c r="F49" s="19">
        <v>12635582</v>
      </c>
      <c r="G49" s="19">
        <v>-8229173</v>
      </c>
      <c r="H49" s="20">
        <v>-0.3944054459302302</v>
      </c>
      <c r="I49" s="20">
        <v>0.042721682483278775</v>
      </c>
      <c r="J49" s="20">
        <v>0.03990041096822725</v>
      </c>
      <c r="K49" s="20">
        <v>0.04330460058915192</v>
      </c>
      <c r="L49" s="19">
        <v>83901</v>
      </c>
      <c r="M49" s="19">
        <v>9</v>
      </c>
    </row>
    <row r="50" spans="1:13" ht="12.75">
      <c r="A50" s="7" t="s">
        <v>58</v>
      </c>
      <c r="B50" s="19">
        <v>2771420</v>
      </c>
      <c r="C50" s="19">
        <v>11140</v>
      </c>
      <c r="D50" s="19">
        <v>4568531</v>
      </c>
      <c r="E50" s="19">
        <v>-1797111</v>
      </c>
      <c r="F50" s="19">
        <v>11739622</v>
      </c>
      <c r="G50" s="19">
        <v>-10699396</v>
      </c>
      <c r="H50" s="20">
        <v>-0.4768210444859931</v>
      </c>
      <c r="I50" s="20">
        <v>0.01515101079074492</v>
      </c>
      <c r="J50" s="20">
        <v>0.02210190052123267</v>
      </c>
      <c r="K50" s="20">
        <v>0.040233971159984616</v>
      </c>
      <c r="L50" s="19">
        <v>288670</v>
      </c>
      <c r="M50" s="19">
        <v>27</v>
      </c>
    </row>
    <row r="51" spans="1:13" ht="12.75">
      <c r="A51" s="7" t="s">
        <v>59</v>
      </c>
      <c r="B51" s="19">
        <v>25232758</v>
      </c>
      <c r="C51" s="19">
        <v>3899</v>
      </c>
      <c r="D51" s="19">
        <v>20743200</v>
      </c>
      <c r="E51" s="19">
        <v>4489558</v>
      </c>
      <c r="F51" s="19">
        <v>50206509</v>
      </c>
      <c r="G51" s="19">
        <v>-18431635</v>
      </c>
      <c r="H51" s="20">
        <v>-0.26853341197570846</v>
      </c>
      <c r="I51" s="20">
        <v>0.13794437102216744</v>
      </c>
      <c r="J51" s="20">
        <v>0.10035263915075403</v>
      </c>
      <c r="K51" s="20">
        <v>0.17206748523500232</v>
      </c>
      <c r="L51" s="19">
        <v>423299</v>
      </c>
      <c r="M51" s="19">
        <v>77</v>
      </c>
    </row>
    <row r="52" spans="1:13" ht="12.75">
      <c r="A52" s="7" t="s">
        <v>60</v>
      </c>
      <c r="B52" s="19">
        <v>6396</v>
      </c>
      <c r="C52" s="19">
        <v>0</v>
      </c>
      <c r="D52" s="19">
        <v>7964</v>
      </c>
      <c r="E52" s="19">
        <v>-1568</v>
      </c>
      <c r="F52" s="19">
        <v>3448</v>
      </c>
      <c r="G52" s="19">
        <v>-4759</v>
      </c>
      <c r="H52" s="20">
        <v>-0.5798708419641769</v>
      </c>
      <c r="I52" s="20">
        <v>3.4966141911945686E-05</v>
      </c>
      <c r="J52" s="20">
        <v>3.852869461783163E-05</v>
      </c>
      <c r="K52" s="20">
        <v>1.1816967578651764E-05</v>
      </c>
      <c r="L52" s="19">
        <v>45</v>
      </c>
      <c r="M52" s="19">
        <v>2</v>
      </c>
    </row>
    <row r="53" spans="1:13" ht="12.75">
      <c r="A53" s="7" t="s">
        <v>61</v>
      </c>
      <c r="B53" s="19">
        <v>133745</v>
      </c>
      <c r="C53" s="19">
        <v>0</v>
      </c>
      <c r="D53" s="19">
        <v>126381</v>
      </c>
      <c r="E53" s="19">
        <v>7364</v>
      </c>
      <c r="F53" s="19">
        <v>238337</v>
      </c>
      <c r="G53" s="19">
        <v>-86037</v>
      </c>
      <c r="H53" s="20">
        <v>-0.26524012405433234</v>
      </c>
      <c r="I53" s="20">
        <v>0.0007311673936856123</v>
      </c>
      <c r="J53" s="20">
        <v>0.0006114132288418106</v>
      </c>
      <c r="K53" s="20">
        <v>0.0008168273207056629</v>
      </c>
      <c r="L53" s="19">
        <v>3707</v>
      </c>
      <c r="M53" s="19">
        <v>5</v>
      </c>
    </row>
    <row r="54" spans="1:13" ht="12.75">
      <c r="A54" s="7" t="s">
        <v>62</v>
      </c>
      <c r="B54" s="19">
        <v>6162059</v>
      </c>
      <c r="C54" s="19">
        <v>56921</v>
      </c>
      <c r="D54" s="19">
        <v>9445440</v>
      </c>
      <c r="E54" s="19">
        <v>-3283381</v>
      </c>
      <c r="F54" s="19">
        <v>3842037</v>
      </c>
      <c r="G54" s="19">
        <v>-6404309</v>
      </c>
      <c r="H54" s="20">
        <v>-0.6250334509492457</v>
      </c>
      <c r="I54" s="20">
        <v>0.033687215363318035</v>
      </c>
      <c r="J54" s="20">
        <v>0.04569568976532541</v>
      </c>
      <c r="K54" s="20">
        <v>0.013167409125574386</v>
      </c>
      <c r="L54" s="19">
        <v>6999</v>
      </c>
      <c r="M54" s="19">
        <v>24</v>
      </c>
    </row>
    <row r="55" spans="1:13" ht="12.75">
      <c r="A55" s="7" t="s">
        <v>63</v>
      </c>
      <c r="B55" s="19">
        <v>252568</v>
      </c>
      <c r="C55" s="19">
        <v>335</v>
      </c>
      <c r="D55" s="19">
        <v>389345</v>
      </c>
      <c r="E55" s="19">
        <v>-136777</v>
      </c>
      <c r="F55" s="19">
        <v>392103</v>
      </c>
      <c r="G55" s="19">
        <v>-767960</v>
      </c>
      <c r="H55" s="20">
        <v>-0.6619985293902142</v>
      </c>
      <c r="I55" s="20">
        <v>0.0013807580566629612</v>
      </c>
      <c r="J55" s="20">
        <v>0.0018835955055223077</v>
      </c>
      <c r="K55" s="20">
        <v>0.0013438133522308852</v>
      </c>
      <c r="L55" s="19">
        <v>19079</v>
      </c>
      <c r="M55" s="19">
        <v>7</v>
      </c>
    </row>
    <row r="56" spans="1:13" ht="12.75">
      <c r="A56" s="7" t="s">
        <v>64</v>
      </c>
      <c r="B56" s="19">
        <v>3225928</v>
      </c>
      <c r="C56" s="19">
        <v>3649</v>
      </c>
      <c r="D56" s="19">
        <v>4806773</v>
      </c>
      <c r="E56" s="19">
        <v>-1580845</v>
      </c>
      <c r="F56" s="19">
        <v>4503677</v>
      </c>
      <c r="G56" s="19">
        <v>-6633665</v>
      </c>
      <c r="H56" s="20">
        <v>-0.5956237134497621</v>
      </c>
      <c r="I56" s="20">
        <v>0.017635749882069913</v>
      </c>
      <c r="J56" s="20">
        <v>0.02325448129259649</v>
      </c>
      <c r="K56" s="20">
        <v>0.015434978275440733</v>
      </c>
      <c r="L56" s="19">
        <v>123594</v>
      </c>
      <c r="M56" s="19">
        <v>43</v>
      </c>
    </row>
    <row r="57" spans="1:13" ht="12.75">
      <c r="A57" s="7" t="s">
        <v>65</v>
      </c>
      <c r="B57" s="19">
        <v>170348</v>
      </c>
      <c r="C57" s="19">
        <v>0</v>
      </c>
      <c r="D57" s="19">
        <v>221405</v>
      </c>
      <c r="E57" s="19">
        <v>-51057</v>
      </c>
      <c r="F57" s="19">
        <v>369607</v>
      </c>
      <c r="G57" s="19">
        <v>-246076</v>
      </c>
      <c r="H57" s="20">
        <v>-0.39967970530289126</v>
      </c>
      <c r="I57" s="20">
        <v>0.0009312714731732529</v>
      </c>
      <c r="J57" s="20">
        <v>0.00107112576994739</v>
      </c>
      <c r="K57" s="20">
        <v>0.001266715178608684</v>
      </c>
      <c r="L57" s="19">
        <v>14705</v>
      </c>
      <c r="M57" s="19">
        <v>13</v>
      </c>
    </row>
    <row r="58" spans="1:13" ht="12.75">
      <c r="A58" s="7" t="s">
        <v>66</v>
      </c>
      <c r="B58" s="19">
        <v>2930023</v>
      </c>
      <c r="C58" s="19">
        <v>3649</v>
      </c>
      <c r="D58" s="19">
        <v>4299752</v>
      </c>
      <c r="E58" s="19">
        <v>-1369729</v>
      </c>
      <c r="F58" s="19">
        <v>3538019</v>
      </c>
      <c r="G58" s="19">
        <v>-6006296</v>
      </c>
      <c r="H58" s="20">
        <v>-0.6293061366897468</v>
      </c>
      <c r="I58" s="20">
        <v>0.016018073799759985</v>
      </c>
      <c r="J58" s="20">
        <v>0.020801586105023962</v>
      </c>
      <c r="K58" s="20">
        <v>0.01212548022495764</v>
      </c>
      <c r="L58" s="19">
        <v>101243</v>
      </c>
      <c r="M58" s="19">
        <v>18</v>
      </c>
    </row>
    <row r="59" spans="1:13" ht="12.75">
      <c r="A59" s="7" t="s">
        <v>67</v>
      </c>
      <c r="B59" s="19">
        <v>63018</v>
      </c>
      <c r="C59" s="19">
        <v>0</v>
      </c>
      <c r="D59" s="19">
        <v>163620</v>
      </c>
      <c r="E59" s="19">
        <v>-100602</v>
      </c>
      <c r="F59" s="19">
        <v>194123</v>
      </c>
      <c r="G59" s="19">
        <v>-298596</v>
      </c>
      <c r="H59" s="20">
        <v>-0.606016816887516</v>
      </c>
      <c r="I59" s="20">
        <v>0.0003445116214832697</v>
      </c>
      <c r="J59" s="20">
        <v>0.0007915701925376208</v>
      </c>
      <c r="K59" s="20">
        <v>0.0006652973309949584</v>
      </c>
      <c r="L59" s="19">
        <v>2432</v>
      </c>
      <c r="M59" s="19">
        <v>2</v>
      </c>
    </row>
    <row r="60" spans="1:13" ht="12.75">
      <c r="A60" s="7" t="s">
        <v>68</v>
      </c>
      <c r="B60" s="19">
        <v>62539</v>
      </c>
      <c r="C60" s="19">
        <v>0</v>
      </c>
      <c r="D60" s="19">
        <v>121996</v>
      </c>
      <c r="E60" s="19">
        <v>-59457</v>
      </c>
      <c r="F60" s="19">
        <v>401928</v>
      </c>
      <c r="G60" s="19">
        <v>-82697</v>
      </c>
      <c r="H60" s="20">
        <v>-0.17064121743616198</v>
      </c>
      <c r="I60" s="20">
        <v>0.0003418929876534039</v>
      </c>
      <c r="J60" s="20">
        <v>0.0005901992250875173</v>
      </c>
      <c r="K60" s="20">
        <v>0.0013774855408794507</v>
      </c>
      <c r="L60" s="19">
        <v>5214</v>
      </c>
      <c r="M60" s="19">
        <v>10</v>
      </c>
    </row>
    <row r="61" spans="1:13" ht="12.75">
      <c r="A61" s="7" t="s">
        <v>69</v>
      </c>
      <c r="B61" s="19">
        <v>2651586</v>
      </c>
      <c r="C61" s="19">
        <v>0</v>
      </c>
      <c r="D61" s="19">
        <v>3330245</v>
      </c>
      <c r="E61" s="19">
        <v>-678659</v>
      </c>
      <c r="F61" s="19">
        <v>7368308</v>
      </c>
      <c r="G61" s="19">
        <v>-6452274</v>
      </c>
      <c r="H61" s="20">
        <v>-0.46685978926213095</v>
      </c>
      <c r="I61" s="20">
        <v>0.01449589311565485</v>
      </c>
      <c r="J61" s="20">
        <v>0.016111249699593256</v>
      </c>
      <c r="K61" s="20">
        <v>0.02525262666633423</v>
      </c>
      <c r="L61" s="19">
        <v>202834</v>
      </c>
      <c r="M61" s="19">
        <v>7</v>
      </c>
    </row>
    <row r="62" spans="1:13" ht="12.75">
      <c r="A62" s="24" t="s">
        <v>70</v>
      </c>
      <c r="B62" s="25">
        <v>70736982</v>
      </c>
      <c r="C62" s="25">
        <v>233976</v>
      </c>
      <c r="D62" s="25">
        <v>79038868</v>
      </c>
      <c r="E62" s="25">
        <v>-8301886</v>
      </c>
      <c r="F62" s="25">
        <v>129482634</v>
      </c>
      <c r="G62" s="25">
        <v>-99329955</v>
      </c>
      <c r="H62" s="26">
        <v>-0.43411053314028974</v>
      </c>
      <c r="I62" s="26">
        <v>0.38671034256328124</v>
      </c>
      <c r="J62" s="26">
        <v>0.38237875541324784</v>
      </c>
      <c r="K62" s="26">
        <v>0.4437622064896845</v>
      </c>
      <c r="L62" s="25">
        <v>1905263</v>
      </c>
      <c r="M62" s="25">
        <v>370</v>
      </c>
    </row>
    <row r="63" spans="1:13" ht="12.75">
      <c r="A63" s="7"/>
      <c r="B63" s="19"/>
      <c r="C63" s="19"/>
      <c r="D63" s="19"/>
      <c r="E63" s="19"/>
      <c r="F63" s="19"/>
      <c r="G63" s="19"/>
      <c r="H63" s="20"/>
      <c r="I63" s="20"/>
      <c r="J63" s="20"/>
      <c r="K63" s="20"/>
      <c r="L63" s="19"/>
      <c r="M63" s="19"/>
    </row>
    <row r="64" spans="1:13" ht="12.75">
      <c r="A64" s="7" t="s">
        <v>71</v>
      </c>
      <c r="B64" s="19">
        <v>2834591</v>
      </c>
      <c r="C64" s="19">
        <v>11587</v>
      </c>
      <c r="D64" s="19">
        <v>5288716</v>
      </c>
      <c r="E64" s="19">
        <v>-2454125</v>
      </c>
      <c r="F64" s="19">
        <v>9482577</v>
      </c>
      <c r="G64" s="19">
        <v>-5529201</v>
      </c>
      <c r="H64" s="20">
        <v>-0.36832419184456366</v>
      </c>
      <c r="I64" s="20">
        <v>0.015496358844328336</v>
      </c>
      <c r="J64" s="20">
        <v>0.025586052697694626</v>
      </c>
      <c r="K64" s="20">
        <v>0.03249863833267659</v>
      </c>
      <c r="L64" s="19">
        <v>161158</v>
      </c>
      <c r="M64" s="19">
        <v>52</v>
      </c>
    </row>
    <row r="65" spans="1:13" ht="12.75">
      <c r="A65" s="7" t="s">
        <v>72</v>
      </c>
      <c r="B65" s="19">
        <v>68672</v>
      </c>
      <c r="C65" s="19">
        <v>0</v>
      </c>
      <c r="D65" s="19">
        <v>338000</v>
      </c>
      <c r="E65" s="19">
        <v>-269328</v>
      </c>
      <c r="F65" s="19">
        <v>465929</v>
      </c>
      <c r="G65" s="19">
        <v>-325813</v>
      </c>
      <c r="H65" s="20">
        <v>-0.41151410434207103</v>
      </c>
      <c r="I65" s="20">
        <v>0.00037542134105333555</v>
      </c>
      <c r="J65" s="20">
        <v>0.0016351957283811014</v>
      </c>
      <c r="K65" s="20">
        <v>0.0015968294335712407</v>
      </c>
      <c r="L65" s="19">
        <v>3996</v>
      </c>
      <c r="M65" s="19">
        <v>4</v>
      </c>
    </row>
    <row r="66" spans="1:13" ht="12.75">
      <c r="A66" s="7" t="s">
        <v>73</v>
      </c>
      <c r="B66" s="19">
        <v>1773070</v>
      </c>
      <c r="C66" s="19">
        <v>6204</v>
      </c>
      <c r="D66" s="19">
        <v>4079552</v>
      </c>
      <c r="E66" s="19">
        <v>-2306482</v>
      </c>
      <c r="F66" s="19">
        <v>6764391</v>
      </c>
      <c r="G66" s="19">
        <v>-3549269</v>
      </c>
      <c r="H66" s="20">
        <v>-0.3441328296647359</v>
      </c>
      <c r="I66" s="20">
        <v>0.009693154665386733</v>
      </c>
      <c r="J66" s="20">
        <v>0.019736289952983956</v>
      </c>
      <c r="K66" s="20">
        <v>0.02318288548037233</v>
      </c>
      <c r="L66" s="19">
        <v>142230</v>
      </c>
      <c r="M66" s="19">
        <v>33</v>
      </c>
    </row>
    <row r="67" spans="1:13" ht="12.75">
      <c r="A67" s="7" t="s">
        <v>74</v>
      </c>
      <c r="B67" s="19">
        <v>43277</v>
      </c>
      <c r="C67" s="19">
        <v>0</v>
      </c>
      <c r="D67" s="19">
        <v>94408</v>
      </c>
      <c r="E67" s="19">
        <v>-51131</v>
      </c>
      <c r="F67" s="19">
        <v>452965</v>
      </c>
      <c r="G67" s="19">
        <v>-254455</v>
      </c>
      <c r="H67" s="20">
        <v>-0.359694382403664</v>
      </c>
      <c r="I67" s="20">
        <v>0.00023659001305867318</v>
      </c>
      <c r="J67" s="20">
        <v>0.0004567324210798906</v>
      </c>
      <c r="K67" s="20">
        <v>0.0015523992805290012</v>
      </c>
      <c r="L67" s="19">
        <v>13345</v>
      </c>
      <c r="M67" s="19">
        <v>6</v>
      </c>
    </row>
    <row r="68" spans="1:13" ht="12.75">
      <c r="A68" s="7" t="s">
        <v>75</v>
      </c>
      <c r="B68" s="19">
        <v>949572</v>
      </c>
      <c r="C68" s="19">
        <v>5383</v>
      </c>
      <c r="D68" s="19">
        <v>776756</v>
      </c>
      <c r="E68" s="19">
        <v>172816</v>
      </c>
      <c r="F68" s="19">
        <v>1799292</v>
      </c>
      <c r="G68" s="19">
        <v>-1399664</v>
      </c>
      <c r="H68" s="20">
        <v>-0.43753774668985757</v>
      </c>
      <c r="I68" s="20">
        <v>0.005191192824829595</v>
      </c>
      <c r="J68" s="20">
        <v>0.0037578345952496775</v>
      </c>
      <c r="K68" s="20">
        <v>0.006166524138204029</v>
      </c>
      <c r="L68" s="19">
        <v>1587</v>
      </c>
      <c r="M68" s="19">
        <v>9</v>
      </c>
    </row>
    <row r="69" spans="1:13" ht="12.75">
      <c r="A69" s="24" t="s">
        <v>76</v>
      </c>
      <c r="B69" s="25">
        <v>2834591</v>
      </c>
      <c r="C69" s="25">
        <v>11587</v>
      </c>
      <c r="D69" s="25">
        <v>5288716</v>
      </c>
      <c r="E69" s="25">
        <v>-2454125</v>
      </c>
      <c r="F69" s="25">
        <v>9482577</v>
      </c>
      <c r="G69" s="25">
        <v>-5529201</v>
      </c>
      <c r="H69" s="26">
        <v>-0.36832419184456366</v>
      </c>
      <c r="I69" s="26">
        <v>0.015496358844328336</v>
      </c>
      <c r="J69" s="26">
        <v>0.025586052697694626</v>
      </c>
      <c r="K69" s="26">
        <v>0.03249863833267659</v>
      </c>
      <c r="L69" s="25">
        <v>161158</v>
      </c>
      <c r="M69" s="25">
        <v>52</v>
      </c>
    </row>
    <row r="70" spans="1:13" ht="12.75">
      <c r="A70" s="7"/>
      <c r="B70" s="19"/>
      <c r="C70" s="19"/>
      <c r="D70" s="19"/>
      <c r="E70" s="19"/>
      <c r="F70" s="19"/>
      <c r="G70" s="19"/>
      <c r="H70" s="20"/>
      <c r="I70" s="20"/>
      <c r="J70" s="20"/>
      <c r="K70" s="20"/>
      <c r="L70" s="19"/>
      <c r="M70" s="19"/>
    </row>
    <row r="71" spans="1:13" ht="12.75">
      <c r="A71" s="7" t="s">
        <v>77</v>
      </c>
      <c r="B71" s="19">
        <v>4199432</v>
      </c>
      <c r="C71" s="19">
        <v>89138</v>
      </c>
      <c r="D71" s="19">
        <v>3690407</v>
      </c>
      <c r="E71" s="19">
        <v>509025</v>
      </c>
      <c r="F71" s="19">
        <v>3149703</v>
      </c>
      <c r="G71" s="19">
        <v>-9674</v>
      </c>
      <c r="H71" s="20">
        <v>-0.003061996083405051</v>
      </c>
      <c r="I71" s="20">
        <v>0.022957775994616302</v>
      </c>
      <c r="J71" s="20">
        <v>0.017853662018898566</v>
      </c>
      <c r="K71" s="20">
        <v>0.010794645659333583</v>
      </c>
      <c r="L71" s="19">
        <v>8813</v>
      </c>
      <c r="M71" s="19">
        <v>14</v>
      </c>
    </row>
    <row r="72" spans="1:13" ht="12.75">
      <c r="A72" s="24" t="s">
        <v>78</v>
      </c>
      <c r="B72" s="25">
        <v>4199432</v>
      </c>
      <c r="C72" s="25">
        <v>89138</v>
      </c>
      <c r="D72" s="25">
        <v>3690407</v>
      </c>
      <c r="E72" s="25">
        <v>509025</v>
      </c>
      <c r="F72" s="25">
        <v>3149703</v>
      </c>
      <c r="G72" s="25">
        <v>-9674</v>
      </c>
      <c r="H72" s="26">
        <v>-0.003061996083405051</v>
      </c>
      <c r="I72" s="26">
        <v>0.022957775994616302</v>
      </c>
      <c r="J72" s="26">
        <v>0.017853662018898566</v>
      </c>
      <c r="K72" s="26">
        <v>0.010794645659333583</v>
      </c>
      <c r="L72" s="25">
        <v>8813</v>
      </c>
      <c r="M72" s="25">
        <v>14</v>
      </c>
    </row>
    <row r="73" spans="1:13" ht="12.75">
      <c r="A73" s="7"/>
      <c r="B73" s="19"/>
      <c r="C73" s="19"/>
      <c r="D73" s="19"/>
      <c r="E73" s="19"/>
      <c r="F73" s="19"/>
      <c r="G73" s="19"/>
      <c r="H73" s="20"/>
      <c r="I73" s="20"/>
      <c r="J73" s="20"/>
      <c r="K73" s="20"/>
      <c r="L73" s="19"/>
      <c r="M73" s="19"/>
    </row>
    <row r="74" spans="1:13" ht="12.75">
      <c r="A74" s="7" t="s">
        <v>79</v>
      </c>
      <c r="B74" s="19">
        <v>6461778</v>
      </c>
      <c r="C74" s="19">
        <v>603260</v>
      </c>
      <c r="D74" s="19">
        <v>5030645</v>
      </c>
      <c r="E74" s="19">
        <v>1431133</v>
      </c>
      <c r="F74" s="19">
        <v>23871082</v>
      </c>
      <c r="G74" s="19">
        <v>1089021</v>
      </c>
      <c r="H74" s="20">
        <v>0.047801689232594015</v>
      </c>
      <c r="I74" s="20">
        <v>0.0353257421124904</v>
      </c>
      <c r="J74" s="20">
        <v>0.024337542056218187</v>
      </c>
      <c r="K74" s="20">
        <v>0.08181084746558517</v>
      </c>
      <c r="L74" s="19">
        <v>3132</v>
      </c>
      <c r="M74" s="19">
        <v>29</v>
      </c>
    </row>
    <row r="75" spans="1:13" ht="12.75">
      <c r="A75" s="7" t="s">
        <v>80</v>
      </c>
      <c r="B75" s="19">
        <v>22647524</v>
      </c>
      <c r="C75" s="19">
        <v>1262627</v>
      </c>
      <c r="D75" s="19">
        <v>22437837</v>
      </c>
      <c r="E75" s="19">
        <v>209687</v>
      </c>
      <c r="F75" s="19">
        <v>32211042</v>
      </c>
      <c r="G75" s="19">
        <v>49677</v>
      </c>
      <c r="H75" s="20">
        <v>0.0015446172760391233</v>
      </c>
      <c r="I75" s="20">
        <v>0.12381121609415194</v>
      </c>
      <c r="J75" s="20">
        <v>0.10855105093642436</v>
      </c>
      <c r="K75" s="20">
        <v>0.1103935147878742</v>
      </c>
      <c r="L75" s="19">
        <v>36852</v>
      </c>
      <c r="M75" s="19">
        <v>54</v>
      </c>
    </row>
    <row r="76" spans="1:13" ht="12.75">
      <c r="A76" s="7" t="s">
        <v>81</v>
      </c>
      <c r="B76" s="19">
        <v>10397244</v>
      </c>
      <c r="C76" s="19">
        <v>723058</v>
      </c>
      <c r="D76" s="19">
        <v>10645307</v>
      </c>
      <c r="E76" s="19">
        <v>-248063</v>
      </c>
      <c r="F76" s="19">
        <v>20658068</v>
      </c>
      <c r="G76" s="19">
        <v>218910</v>
      </c>
      <c r="H76" s="20">
        <v>0.010710323781439528</v>
      </c>
      <c r="I76" s="20">
        <v>0.05684044859242116</v>
      </c>
      <c r="J76" s="20">
        <v>0.05150047495179125</v>
      </c>
      <c r="K76" s="20">
        <v>0.07079922267795344</v>
      </c>
      <c r="L76" s="19">
        <v>28358</v>
      </c>
      <c r="M76" s="19">
        <v>36</v>
      </c>
    </row>
    <row r="77" spans="1:13" ht="12.75">
      <c r="A77" s="7" t="s">
        <v>82</v>
      </c>
      <c r="B77" s="19">
        <v>951582</v>
      </c>
      <c r="C77" s="19">
        <v>16370</v>
      </c>
      <c r="D77" s="19">
        <v>432953</v>
      </c>
      <c r="E77" s="19">
        <v>518629</v>
      </c>
      <c r="F77" s="19">
        <v>1238325</v>
      </c>
      <c r="G77" s="19">
        <v>594486</v>
      </c>
      <c r="H77" s="20">
        <v>0.9233457432681151</v>
      </c>
      <c r="I77" s="20">
        <v>0.005202181246537383</v>
      </c>
      <c r="J77" s="20">
        <v>0.0020945647816265774</v>
      </c>
      <c r="K77" s="20">
        <v>0.004243980967759265</v>
      </c>
      <c r="L77" s="19">
        <v>119</v>
      </c>
      <c r="M77" s="19">
        <v>5</v>
      </c>
    </row>
    <row r="78" spans="1:13" ht="12.75">
      <c r="A78" s="7" t="s">
        <v>83</v>
      </c>
      <c r="B78" s="19">
        <v>11298698</v>
      </c>
      <c r="C78" s="19">
        <v>523199</v>
      </c>
      <c r="D78" s="19">
        <v>11359577</v>
      </c>
      <c r="E78" s="19">
        <v>-60879</v>
      </c>
      <c r="F78" s="19">
        <v>10314649</v>
      </c>
      <c r="G78" s="19">
        <v>-763719</v>
      </c>
      <c r="H78" s="20">
        <v>-0.06893786160560833</v>
      </c>
      <c r="I78" s="20">
        <v>0.06176858625519338</v>
      </c>
      <c r="J78" s="20">
        <v>0.05495601120300653</v>
      </c>
      <c r="K78" s="20">
        <v>0.03535031114216149</v>
      </c>
      <c r="L78" s="19">
        <v>8375</v>
      </c>
      <c r="M78" s="19">
        <v>13</v>
      </c>
    </row>
    <row r="79" spans="1:13" ht="12.75">
      <c r="A79" s="24" t="s">
        <v>84</v>
      </c>
      <c r="B79" s="25">
        <v>29109302</v>
      </c>
      <c r="C79" s="25">
        <v>1865887</v>
      </c>
      <c r="D79" s="25">
        <v>27468482</v>
      </c>
      <c r="E79" s="25">
        <v>1640820</v>
      </c>
      <c r="F79" s="25">
        <v>56082124</v>
      </c>
      <c r="G79" s="25">
        <v>1138698</v>
      </c>
      <c r="H79" s="26">
        <v>0.02072491802749978</v>
      </c>
      <c r="I79" s="26">
        <v>0.15913695820664234</v>
      </c>
      <c r="J79" s="26">
        <v>0.13288859299264255</v>
      </c>
      <c r="K79" s="26">
        <v>0.19220436225345938</v>
      </c>
      <c r="L79" s="25">
        <v>39984</v>
      </c>
      <c r="M79" s="25">
        <v>83</v>
      </c>
    </row>
    <row r="80" spans="1:13" ht="12.75">
      <c r="A80" s="7"/>
      <c r="B80" s="19"/>
      <c r="C80" s="19"/>
      <c r="D80" s="19"/>
      <c r="E80" s="19"/>
      <c r="F80" s="19"/>
      <c r="G80" s="19"/>
      <c r="H80" s="20"/>
      <c r="I80" s="20"/>
      <c r="J80" s="20"/>
      <c r="K80" s="20"/>
      <c r="L80" s="19"/>
      <c r="M80" s="19"/>
    </row>
    <row r="81" spans="1:13" ht="12.75">
      <c r="A81" s="7" t="s">
        <v>85</v>
      </c>
      <c r="B81" s="19">
        <v>74869580</v>
      </c>
      <c r="C81" s="19">
        <v>4591852</v>
      </c>
      <c r="D81" s="19">
        <v>90511612</v>
      </c>
      <c r="E81" s="19">
        <v>-15642032</v>
      </c>
      <c r="F81" s="19">
        <v>91841481</v>
      </c>
      <c r="G81" s="19">
        <v>-15721740</v>
      </c>
      <c r="H81" s="20">
        <v>-0.14616278551197345</v>
      </c>
      <c r="I81" s="20">
        <v>0.4093027453357991</v>
      </c>
      <c r="J81" s="20">
        <v>0.43788225240025924</v>
      </c>
      <c r="K81" s="20">
        <v>0.31475864366367806</v>
      </c>
      <c r="L81" s="19">
        <v>231642</v>
      </c>
      <c r="M81" s="19">
        <v>54</v>
      </c>
    </row>
    <row r="82" spans="1:13" ht="12.75">
      <c r="A82" s="7" t="s">
        <v>86</v>
      </c>
      <c r="B82" s="19">
        <v>12126849</v>
      </c>
      <c r="C82" s="19">
        <v>504710</v>
      </c>
      <c r="D82" s="19">
        <v>15006628</v>
      </c>
      <c r="E82" s="19">
        <v>-2879779</v>
      </c>
      <c r="F82" s="19">
        <v>8846201</v>
      </c>
      <c r="G82" s="19">
        <v>-2963694</v>
      </c>
      <c r="H82" s="20">
        <v>-0.2509500719523755</v>
      </c>
      <c r="I82" s="20">
        <v>0.06629598547197257</v>
      </c>
      <c r="J82" s="20">
        <v>0.07259992308581134</v>
      </c>
      <c r="K82" s="20">
        <v>0.030317653831565202</v>
      </c>
      <c r="L82" s="19">
        <v>17283</v>
      </c>
      <c r="M82" s="19">
        <v>7</v>
      </c>
    </row>
    <row r="83" spans="1:13" ht="12.75">
      <c r="A83" s="7" t="s">
        <v>87</v>
      </c>
      <c r="B83" s="19">
        <v>240576</v>
      </c>
      <c r="C83" s="19">
        <v>41149</v>
      </c>
      <c r="D83" s="19">
        <v>773005</v>
      </c>
      <c r="E83" s="19">
        <v>-532429</v>
      </c>
      <c r="F83" s="19">
        <v>450103</v>
      </c>
      <c r="G83" s="19">
        <v>-528182</v>
      </c>
      <c r="H83" s="20">
        <v>-0.5399060600949621</v>
      </c>
      <c r="I83" s="20">
        <v>0.0013151992740162986</v>
      </c>
      <c r="J83" s="20">
        <v>0.0037396877929503944</v>
      </c>
      <c r="K83" s="20">
        <v>0.0015425906490875566</v>
      </c>
      <c r="L83" s="19">
        <v>235</v>
      </c>
      <c r="M83" s="19">
        <v>2</v>
      </c>
    </row>
    <row r="84" spans="1:13" ht="12.75">
      <c r="A84" s="7" t="s">
        <v>88</v>
      </c>
      <c r="B84" s="19">
        <v>35835596</v>
      </c>
      <c r="C84" s="19">
        <v>2769917</v>
      </c>
      <c r="D84" s="19">
        <v>47151911</v>
      </c>
      <c r="E84" s="19">
        <v>-11316315</v>
      </c>
      <c r="F84" s="19">
        <v>51601367</v>
      </c>
      <c r="G84" s="19">
        <v>-11849461</v>
      </c>
      <c r="H84" s="20">
        <v>-0.1867502974114065</v>
      </c>
      <c r="I84" s="20">
        <v>0.19590877661587763</v>
      </c>
      <c r="J84" s="20">
        <v>0.22811421139705879</v>
      </c>
      <c r="K84" s="20">
        <v>0.17684793528222476</v>
      </c>
      <c r="L84" s="19">
        <v>206247</v>
      </c>
      <c r="M84" s="19">
        <v>25</v>
      </c>
    </row>
    <row r="85" spans="1:13" ht="12.75">
      <c r="A85" s="7" t="s">
        <v>89</v>
      </c>
      <c r="B85" s="19">
        <v>26666559</v>
      </c>
      <c r="C85" s="19">
        <v>1276076</v>
      </c>
      <c r="D85" s="19">
        <v>27580068</v>
      </c>
      <c r="E85" s="19">
        <v>-913509</v>
      </c>
      <c r="F85" s="19">
        <v>30943810</v>
      </c>
      <c r="G85" s="19">
        <v>-380403</v>
      </c>
      <c r="H85" s="20">
        <v>-0.012144056101265815</v>
      </c>
      <c r="I85" s="20">
        <v>0.14578278397393252</v>
      </c>
      <c r="J85" s="20">
        <v>0.1334284301244388</v>
      </c>
      <c r="K85" s="20">
        <v>0.10605046390080052</v>
      </c>
      <c r="L85" s="19">
        <v>7877</v>
      </c>
      <c r="M85" s="19">
        <v>20</v>
      </c>
    </row>
    <row r="86" spans="1:13" ht="12.75">
      <c r="A86" s="7" t="s">
        <v>90</v>
      </c>
      <c r="B86" s="19">
        <v>1169922</v>
      </c>
      <c r="C86" s="19">
        <v>21705</v>
      </c>
      <c r="D86" s="19">
        <v>704999</v>
      </c>
      <c r="E86" s="19">
        <v>464923</v>
      </c>
      <c r="F86" s="19">
        <v>1745306</v>
      </c>
      <c r="G86" s="19">
        <v>444767</v>
      </c>
      <c r="H86" s="20">
        <v>0.3419866686043248</v>
      </c>
      <c r="I86" s="20">
        <v>0.006395819055332603</v>
      </c>
      <c r="J86" s="20">
        <v>0.003410684477257243</v>
      </c>
      <c r="K86" s="20">
        <v>0.005981503601167748</v>
      </c>
      <c r="L86" s="19">
        <v>396</v>
      </c>
      <c r="M86" s="19">
        <v>9</v>
      </c>
    </row>
    <row r="87" spans="1:13" ht="12.75">
      <c r="A87" s="24" t="s">
        <v>91</v>
      </c>
      <c r="B87" s="25">
        <v>76039502</v>
      </c>
      <c r="C87" s="25">
        <v>4613557</v>
      </c>
      <c r="D87" s="25">
        <v>91216611</v>
      </c>
      <c r="E87" s="25">
        <v>-15177109</v>
      </c>
      <c r="F87" s="25">
        <v>93586787</v>
      </c>
      <c r="G87" s="25">
        <v>-15276973</v>
      </c>
      <c r="H87" s="26">
        <v>-0.14033111661768802</v>
      </c>
      <c r="I87" s="26">
        <v>0.4156985643911317</v>
      </c>
      <c r="J87" s="26">
        <v>0.4412929368775165</v>
      </c>
      <c r="K87" s="26">
        <v>0.3207401472648458</v>
      </c>
      <c r="L87" s="25">
        <v>232038</v>
      </c>
      <c r="M87" s="25">
        <v>63</v>
      </c>
    </row>
    <row r="89" spans="1:13" ht="12.75">
      <c r="A89" s="24" t="s">
        <v>47</v>
      </c>
      <c r="B89" s="25">
        <v>182919809</v>
      </c>
      <c r="C89" s="25">
        <v>6814145</v>
      </c>
      <c r="D89" s="25">
        <v>206703084</v>
      </c>
      <c r="E89" s="25">
        <v>-23783275</v>
      </c>
      <c r="F89" s="25">
        <v>291783825</v>
      </c>
      <c r="G89" s="25">
        <v>-119007105</v>
      </c>
      <c r="H89" s="26">
        <v>-0.28970236757661616</v>
      </c>
      <c r="I89" s="26">
        <v>1</v>
      </c>
      <c r="J89" s="26">
        <v>1</v>
      </c>
      <c r="K89" s="26">
        <v>1</v>
      </c>
      <c r="L89" s="25">
        <v>2347256</v>
      </c>
      <c r="M89" s="25">
        <v>582</v>
      </c>
    </row>
  </sheetData>
  <sheetProtection/>
  <mergeCells count="8">
    <mergeCell ref="G10:H10"/>
    <mergeCell ref="A36:K36"/>
    <mergeCell ref="G39:H39"/>
    <mergeCell ref="G40:H40"/>
    <mergeCell ref="A1:M1"/>
    <mergeCell ref="A2:M3"/>
    <mergeCell ref="A6:K6"/>
    <mergeCell ref="G9:H9"/>
  </mergeCells>
  <printOptions/>
  <pageMargins left="0.787401575" right="0.787401575" top="0.984251969" bottom="0.984251969" header="0.5" footer="0.5"/>
  <pageSetup horizontalDpi="600" verticalDpi="600" orientation="landscape" paperSize="9" scale="67" r:id="rId1"/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28125" style="0" bestFit="1" customWidth="1"/>
    <col min="2" max="2" width="20.28125" style="0" bestFit="1" customWidth="1"/>
    <col min="3" max="3" width="7.8515625" style="13" bestFit="1" customWidth="1"/>
    <col min="4" max="4" width="8.421875" style="13" bestFit="1" customWidth="1"/>
    <col min="5" max="5" width="7.8515625" style="13" bestFit="1" customWidth="1"/>
    <col min="6" max="6" width="6.28125" style="13" bestFit="1" customWidth="1"/>
    <col min="7" max="7" width="10.00390625" style="13" bestFit="1" customWidth="1"/>
    <col min="8" max="8" width="7.140625" style="13" bestFit="1" customWidth="1"/>
    <col min="9" max="9" width="6.851562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430</v>
      </c>
      <c r="B1" s="45" t="s">
        <v>430</v>
      </c>
      <c r="C1" s="45" t="s">
        <v>430</v>
      </c>
      <c r="D1" s="45" t="s">
        <v>430</v>
      </c>
      <c r="E1" s="45" t="s">
        <v>430</v>
      </c>
      <c r="F1" s="45" t="s">
        <v>430</v>
      </c>
      <c r="G1" s="45" t="s">
        <v>430</v>
      </c>
      <c r="H1" s="45" t="s">
        <v>430</v>
      </c>
      <c r="I1" s="45" t="s">
        <v>430</v>
      </c>
      <c r="J1" s="45" t="s">
        <v>430</v>
      </c>
      <c r="K1" s="45" t="s">
        <v>430</v>
      </c>
    </row>
    <row r="2" ht="12.75">
      <c r="A2" s="1" t="s">
        <v>3</v>
      </c>
    </row>
    <row r="4" spans="1:11" ht="12.75">
      <c r="A4" s="27" t="s">
        <v>33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431</v>
      </c>
      <c r="B8" s="7" t="s">
        <v>50</v>
      </c>
      <c r="C8" s="19">
        <v>3188</v>
      </c>
      <c r="D8" s="19">
        <v>0</v>
      </c>
      <c r="E8" s="19">
        <v>5749</v>
      </c>
      <c r="F8" s="19">
        <v>-2561</v>
      </c>
      <c r="G8" s="19">
        <v>65368</v>
      </c>
      <c r="H8" s="19">
        <v>-57527</v>
      </c>
      <c r="I8" s="20">
        <v>-0.4680987835143822</v>
      </c>
      <c r="J8" s="19">
        <v>88</v>
      </c>
      <c r="K8" s="19">
        <v>1</v>
      </c>
    </row>
    <row r="9" spans="1:11" ht="12.75">
      <c r="A9" s="7" t="s">
        <v>432</v>
      </c>
      <c r="B9" s="7" t="s">
        <v>50</v>
      </c>
      <c r="C9" s="19">
        <v>53300</v>
      </c>
      <c r="D9" s="19">
        <v>0</v>
      </c>
      <c r="E9" s="19">
        <v>715</v>
      </c>
      <c r="F9" s="19">
        <v>52585</v>
      </c>
      <c r="G9" s="19">
        <v>63113</v>
      </c>
      <c r="H9" s="19">
        <v>15093</v>
      </c>
      <c r="I9" s="20">
        <v>0.31430653894210747</v>
      </c>
      <c r="J9" s="19">
        <v>57</v>
      </c>
      <c r="K9" s="19">
        <v>1</v>
      </c>
    </row>
    <row r="10" spans="1:11" ht="12.75">
      <c r="A10" s="7" t="s">
        <v>433</v>
      </c>
      <c r="B10" s="7" t="s">
        <v>50</v>
      </c>
      <c r="C10" s="19">
        <v>7619</v>
      </c>
      <c r="D10" s="19">
        <v>0</v>
      </c>
      <c r="E10" s="19">
        <v>12900</v>
      </c>
      <c r="F10" s="19">
        <v>-5281</v>
      </c>
      <c r="G10" s="19">
        <v>56865</v>
      </c>
      <c r="H10" s="19">
        <v>-62506</v>
      </c>
      <c r="I10" s="20">
        <v>-0.523628016855015</v>
      </c>
      <c r="J10" s="19">
        <v>45</v>
      </c>
      <c r="K10" s="19">
        <v>1</v>
      </c>
    </row>
    <row r="11" spans="1:11" ht="12.75">
      <c r="A11" s="7" t="s">
        <v>434</v>
      </c>
      <c r="B11" s="7" t="s">
        <v>156</v>
      </c>
      <c r="C11" s="19">
        <v>620</v>
      </c>
      <c r="D11" s="19">
        <v>0</v>
      </c>
      <c r="E11" s="19">
        <v>6318</v>
      </c>
      <c r="F11" s="19">
        <v>-5698</v>
      </c>
      <c r="G11" s="19">
        <v>64069</v>
      </c>
      <c r="H11" s="19">
        <v>-33136</v>
      </c>
      <c r="I11" s="20">
        <v>-0.34088781441283883</v>
      </c>
      <c r="J11" s="19">
        <v>93</v>
      </c>
      <c r="K11" s="19">
        <v>1</v>
      </c>
    </row>
    <row r="12" spans="1:11" ht="12.75">
      <c r="A12" s="7" t="s">
        <v>435</v>
      </c>
      <c r="B12" s="7" t="s">
        <v>194</v>
      </c>
      <c r="C12" s="19">
        <v>2448</v>
      </c>
      <c r="D12" s="19">
        <v>0</v>
      </c>
      <c r="E12" s="19">
        <v>16144</v>
      </c>
      <c r="F12" s="19">
        <v>-13696</v>
      </c>
      <c r="G12" s="19">
        <v>93074</v>
      </c>
      <c r="H12" s="19">
        <v>-53499</v>
      </c>
      <c r="I12" s="20">
        <v>-0.36499901073185376</v>
      </c>
      <c r="J12" s="19">
        <v>130</v>
      </c>
      <c r="K12" s="19">
        <v>1</v>
      </c>
    </row>
    <row r="13" spans="1:11" ht="12.75">
      <c r="A13" s="7" t="s">
        <v>436</v>
      </c>
      <c r="B13" s="7" t="s">
        <v>194</v>
      </c>
      <c r="C13" s="19">
        <v>156</v>
      </c>
      <c r="D13" s="19">
        <v>0</v>
      </c>
      <c r="E13" s="19">
        <v>4352</v>
      </c>
      <c r="F13" s="19">
        <v>-4196</v>
      </c>
      <c r="G13" s="19">
        <v>48020</v>
      </c>
      <c r="H13" s="19">
        <v>-28613</v>
      </c>
      <c r="I13" s="20">
        <v>-0.3733770046846659</v>
      </c>
      <c r="J13" s="19">
        <v>17</v>
      </c>
      <c r="K13" s="19">
        <v>1</v>
      </c>
    </row>
    <row r="14" spans="1:11" ht="12.75">
      <c r="A14" s="7" t="s">
        <v>437</v>
      </c>
      <c r="B14" s="7" t="s">
        <v>237</v>
      </c>
      <c r="C14" s="19">
        <v>3795</v>
      </c>
      <c r="D14" s="19">
        <v>1350</v>
      </c>
      <c r="E14" s="19">
        <v>4203</v>
      </c>
      <c r="F14" s="19">
        <v>-408</v>
      </c>
      <c r="G14" s="19">
        <v>49804</v>
      </c>
      <c r="H14" s="19">
        <v>1299</v>
      </c>
      <c r="I14" s="20">
        <v>0.026780744253169775</v>
      </c>
      <c r="J14" s="19">
        <v>30</v>
      </c>
      <c r="K14" s="19">
        <v>1</v>
      </c>
    </row>
    <row r="15" spans="1:11" ht="12.75">
      <c r="A15" s="7" t="s">
        <v>438</v>
      </c>
      <c r="B15" s="7" t="s">
        <v>242</v>
      </c>
      <c r="C15" s="19">
        <v>17338</v>
      </c>
      <c r="D15" s="19">
        <v>7321</v>
      </c>
      <c r="E15" s="19">
        <v>26296</v>
      </c>
      <c r="F15" s="19">
        <v>-8958</v>
      </c>
      <c r="G15" s="19">
        <v>230763</v>
      </c>
      <c r="H15" s="19">
        <v>135</v>
      </c>
      <c r="I15" s="20">
        <v>0.0005853582392424164</v>
      </c>
      <c r="J15" s="19">
        <v>9</v>
      </c>
      <c r="K15" s="19">
        <v>1</v>
      </c>
    </row>
    <row r="16" spans="1:11" ht="12.75">
      <c r="A16" s="7" t="s">
        <v>439</v>
      </c>
      <c r="B16" s="7" t="s">
        <v>242</v>
      </c>
      <c r="C16" s="19">
        <v>329</v>
      </c>
      <c r="D16" s="19">
        <v>329</v>
      </c>
      <c r="E16" s="19">
        <v>451</v>
      </c>
      <c r="F16" s="19">
        <v>-122</v>
      </c>
      <c r="G16" s="19">
        <v>12565</v>
      </c>
      <c r="H16" s="19">
        <v>509</v>
      </c>
      <c r="I16" s="20">
        <v>0.04221964167219642</v>
      </c>
      <c r="J16" s="19">
        <v>8</v>
      </c>
      <c r="K16" s="19">
        <v>1</v>
      </c>
    </row>
    <row r="17" spans="1:11" ht="12.75">
      <c r="A17" s="7" t="s">
        <v>440</v>
      </c>
      <c r="B17" s="7" t="s">
        <v>263</v>
      </c>
      <c r="C17" s="19">
        <v>293158</v>
      </c>
      <c r="D17" s="19">
        <v>19709</v>
      </c>
      <c r="E17" s="19">
        <v>298203</v>
      </c>
      <c r="F17" s="19">
        <v>-5045</v>
      </c>
      <c r="G17" s="19">
        <v>494301</v>
      </c>
      <c r="H17" s="19">
        <v>5762</v>
      </c>
      <c r="I17" s="20">
        <v>0.0117943500928278</v>
      </c>
      <c r="J17" s="19">
        <v>37</v>
      </c>
      <c r="K17" s="19">
        <v>1</v>
      </c>
    </row>
    <row r="18" spans="1:11" ht="12.75">
      <c r="A18" s="7" t="s">
        <v>441</v>
      </c>
      <c r="B18" s="7" t="s">
        <v>263</v>
      </c>
      <c r="C18" s="19">
        <v>608214</v>
      </c>
      <c r="D18" s="19">
        <v>37822</v>
      </c>
      <c r="E18" s="19">
        <v>617940</v>
      </c>
      <c r="F18" s="19">
        <v>-9726</v>
      </c>
      <c r="G18" s="19">
        <v>918692</v>
      </c>
      <c r="H18" s="19">
        <v>16729</v>
      </c>
      <c r="I18" s="20">
        <v>0.018547324003312774</v>
      </c>
      <c r="J18" s="19">
        <v>26</v>
      </c>
      <c r="K18" s="19">
        <v>1</v>
      </c>
    </row>
    <row r="19" spans="1:11" ht="12.75">
      <c r="A19" s="7" t="s">
        <v>442</v>
      </c>
      <c r="B19" s="7" t="s">
        <v>263</v>
      </c>
      <c r="C19" s="19">
        <v>58079</v>
      </c>
      <c r="D19" s="19">
        <v>4308</v>
      </c>
      <c r="E19" s="19">
        <v>70098</v>
      </c>
      <c r="F19" s="19">
        <v>-12019</v>
      </c>
      <c r="G19" s="19">
        <v>101798</v>
      </c>
      <c r="H19" s="19">
        <v>-10177</v>
      </c>
      <c r="I19" s="20">
        <v>-0.09088635856217905</v>
      </c>
      <c r="J19" s="19">
        <v>61</v>
      </c>
      <c r="K19" s="19">
        <v>1</v>
      </c>
    </row>
    <row r="20" spans="1:11" ht="12.75">
      <c r="A20" s="21" t="s">
        <v>47</v>
      </c>
      <c r="B20" s="21"/>
      <c r="C20" s="22">
        <v>1048244</v>
      </c>
      <c r="D20" s="22">
        <v>70839</v>
      </c>
      <c r="E20" s="22">
        <v>1063369</v>
      </c>
      <c r="F20" s="22">
        <v>-15125</v>
      </c>
      <c r="G20" s="22">
        <v>2198432</v>
      </c>
      <c r="H20" s="22">
        <v>-205931</v>
      </c>
      <c r="I20" s="23">
        <v>-0.08564888080543578</v>
      </c>
      <c r="J20" s="22">
        <v>601</v>
      </c>
      <c r="K20" s="22">
        <v>12</v>
      </c>
    </row>
    <row r="23" spans="1:11" ht="12.75">
      <c r="A23" s="24" t="s">
        <v>49</v>
      </c>
      <c r="B23" s="30"/>
      <c r="C23" s="40"/>
      <c r="D23" s="40"/>
      <c r="E23" s="40"/>
      <c r="F23" s="40"/>
      <c r="G23" s="40"/>
      <c r="H23" s="40"/>
      <c r="I23" s="41"/>
      <c r="J23" s="40"/>
      <c r="K23" s="40"/>
    </row>
    <row r="24" spans="1:11" ht="12.75">
      <c r="A24" s="30" t="s">
        <v>50</v>
      </c>
      <c r="B24" s="30"/>
      <c r="C24" s="40">
        <v>64107</v>
      </c>
      <c r="D24" s="40">
        <v>0</v>
      </c>
      <c r="E24" s="40">
        <v>19364</v>
      </c>
      <c r="F24" s="40">
        <v>44743</v>
      </c>
      <c r="G24" s="40">
        <v>185346</v>
      </c>
      <c r="H24" s="40">
        <v>-104940</v>
      </c>
      <c r="I24" s="41">
        <v>-0.36150554969926213</v>
      </c>
      <c r="J24" s="40">
        <v>190</v>
      </c>
      <c r="K24" s="40">
        <v>3</v>
      </c>
    </row>
    <row r="25" spans="1:11" ht="12.75">
      <c r="A25" s="30" t="s">
        <v>51</v>
      </c>
      <c r="B25" s="30"/>
      <c r="C25" s="40">
        <v>3224</v>
      </c>
      <c r="D25" s="40">
        <v>0</v>
      </c>
      <c r="E25" s="40">
        <v>26814</v>
      </c>
      <c r="F25" s="40">
        <v>-23590</v>
      </c>
      <c r="G25" s="40">
        <v>205163</v>
      </c>
      <c r="H25" s="40">
        <v>-115248</v>
      </c>
      <c r="I25" s="41">
        <v>-0.3596880256920018</v>
      </c>
      <c r="J25" s="40">
        <v>240</v>
      </c>
      <c r="K25" s="40">
        <v>3</v>
      </c>
    </row>
    <row r="26" spans="1:11" ht="12.75">
      <c r="A26" s="30" t="s">
        <v>53</v>
      </c>
      <c r="B26" s="30"/>
      <c r="C26" s="40">
        <v>620</v>
      </c>
      <c r="D26" s="40">
        <v>0</v>
      </c>
      <c r="E26" s="40">
        <v>6318</v>
      </c>
      <c r="F26" s="40">
        <v>-5698</v>
      </c>
      <c r="G26" s="40">
        <v>64069</v>
      </c>
      <c r="H26" s="40">
        <v>-33136</v>
      </c>
      <c r="I26" s="41">
        <v>-0.34088781441283883</v>
      </c>
      <c r="J26" s="40">
        <v>93</v>
      </c>
      <c r="K26" s="40">
        <v>1</v>
      </c>
    </row>
    <row r="27" spans="1:11" ht="12.75">
      <c r="A27" s="30" t="s">
        <v>59</v>
      </c>
      <c r="B27" s="30"/>
      <c r="C27" s="40">
        <v>2604</v>
      </c>
      <c r="D27" s="40">
        <v>0</v>
      </c>
      <c r="E27" s="40">
        <v>20496</v>
      </c>
      <c r="F27" s="40">
        <v>-17892</v>
      </c>
      <c r="G27" s="40">
        <v>141094</v>
      </c>
      <c r="H27" s="40">
        <v>-82112</v>
      </c>
      <c r="I27" s="41">
        <v>-0.3678754155354247</v>
      </c>
      <c r="J27" s="40">
        <v>147</v>
      </c>
      <c r="K27" s="40">
        <v>2</v>
      </c>
    </row>
    <row r="28" spans="1:11" ht="12.75">
      <c r="A28" s="24" t="s">
        <v>70</v>
      </c>
      <c r="B28" s="24"/>
      <c r="C28" s="25">
        <v>67331</v>
      </c>
      <c r="D28" s="25">
        <v>0</v>
      </c>
      <c r="E28" s="25">
        <v>46178</v>
      </c>
      <c r="F28" s="25">
        <v>21153</v>
      </c>
      <c r="G28" s="25">
        <v>390509</v>
      </c>
      <c r="H28" s="25">
        <v>-220188</v>
      </c>
      <c r="I28" s="26">
        <v>-0.36055195948236196</v>
      </c>
      <c r="J28" s="25">
        <v>430</v>
      </c>
      <c r="K28" s="25">
        <v>6</v>
      </c>
    </row>
    <row r="30" spans="1:11" ht="12.75">
      <c r="A30" s="24" t="s">
        <v>76</v>
      </c>
      <c r="B30" s="24"/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6">
        <v>0</v>
      </c>
      <c r="J30" s="25">
        <v>0</v>
      </c>
      <c r="K30" s="25">
        <v>0</v>
      </c>
    </row>
    <row r="32" spans="1:11" ht="12.75">
      <c r="A32" s="24" t="s">
        <v>78</v>
      </c>
      <c r="B32" s="24"/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>
        <v>0</v>
      </c>
      <c r="J32" s="25">
        <v>0</v>
      </c>
      <c r="K32" s="25">
        <v>0</v>
      </c>
    </row>
    <row r="33" spans="1:11" ht="12.75">
      <c r="A33" s="7"/>
      <c r="B33" s="7"/>
      <c r="C33" s="19"/>
      <c r="D33" s="19"/>
      <c r="E33" s="19"/>
      <c r="F33" s="19"/>
      <c r="G33" s="19"/>
      <c r="H33" s="19"/>
      <c r="I33" s="20"/>
      <c r="J33" s="19"/>
      <c r="K33" s="19"/>
    </row>
    <row r="34" spans="1:11" ht="12.75">
      <c r="A34" s="7" t="s">
        <v>80</v>
      </c>
      <c r="B34" s="7"/>
      <c r="C34" s="19">
        <v>21462</v>
      </c>
      <c r="D34" s="19">
        <v>9000</v>
      </c>
      <c r="E34" s="19">
        <v>30950</v>
      </c>
      <c r="F34" s="19">
        <v>-9488</v>
      </c>
      <c r="G34" s="19">
        <v>293132</v>
      </c>
      <c r="H34" s="19">
        <v>1943</v>
      </c>
      <c r="I34" s="20">
        <v>0.006672642167114829</v>
      </c>
      <c r="J34" s="19">
        <v>47</v>
      </c>
      <c r="K34" s="19">
        <v>3</v>
      </c>
    </row>
    <row r="35" spans="1:11" ht="12.75">
      <c r="A35" s="7" t="s">
        <v>81</v>
      </c>
      <c r="B35" s="7"/>
      <c r="C35" s="19">
        <v>17667</v>
      </c>
      <c r="D35" s="19">
        <v>7650</v>
      </c>
      <c r="E35" s="19">
        <v>26747</v>
      </c>
      <c r="F35" s="19">
        <v>-9080</v>
      </c>
      <c r="G35" s="19">
        <v>243328</v>
      </c>
      <c r="H35" s="19">
        <v>644</v>
      </c>
      <c r="I35" s="20">
        <v>0.0026536566069456577</v>
      </c>
      <c r="J35" s="19">
        <v>17</v>
      </c>
      <c r="K35" s="19">
        <v>2</v>
      </c>
    </row>
    <row r="36" spans="1:11" ht="12.75">
      <c r="A36" s="7" t="s">
        <v>83</v>
      </c>
      <c r="B36" s="7"/>
      <c r="C36" s="19">
        <v>3795</v>
      </c>
      <c r="D36" s="19">
        <v>1350</v>
      </c>
      <c r="E36" s="19">
        <v>4203</v>
      </c>
      <c r="F36" s="19">
        <v>-408</v>
      </c>
      <c r="G36" s="19">
        <v>49804</v>
      </c>
      <c r="H36" s="19">
        <v>1299</v>
      </c>
      <c r="I36" s="20">
        <v>0.026780744253169775</v>
      </c>
      <c r="J36" s="19">
        <v>30</v>
      </c>
      <c r="K36" s="19">
        <v>1</v>
      </c>
    </row>
    <row r="37" spans="1:11" ht="12.75">
      <c r="A37" s="24" t="s">
        <v>84</v>
      </c>
      <c r="B37" s="24"/>
      <c r="C37" s="25">
        <v>21462</v>
      </c>
      <c r="D37" s="25">
        <v>9000</v>
      </c>
      <c r="E37" s="25">
        <v>30950</v>
      </c>
      <c r="F37" s="25">
        <v>-9488</v>
      </c>
      <c r="G37" s="25">
        <v>293132</v>
      </c>
      <c r="H37" s="25">
        <v>1943</v>
      </c>
      <c r="I37" s="26">
        <v>0.006672642167114829</v>
      </c>
      <c r="J37" s="25">
        <v>47</v>
      </c>
      <c r="K37" s="25">
        <v>3</v>
      </c>
    </row>
    <row r="38" spans="1:11" ht="12.75">
      <c r="A38" s="7"/>
      <c r="B38" s="7"/>
      <c r="C38" s="19"/>
      <c r="D38" s="19"/>
      <c r="E38" s="19"/>
      <c r="F38" s="19"/>
      <c r="G38" s="19"/>
      <c r="H38" s="19"/>
      <c r="I38" s="20"/>
      <c r="J38" s="19"/>
      <c r="K38" s="19"/>
    </row>
    <row r="39" spans="1:11" ht="12.75">
      <c r="A39" s="7" t="s">
        <v>85</v>
      </c>
      <c r="B39" s="7"/>
      <c r="C39" s="19">
        <v>959451</v>
      </c>
      <c r="D39" s="19">
        <v>61839</v>
      </c>
      <c r="E39" s="19">
        <v>986241</v>
      </c>
      <c r="F39" s="19">
        <v>-26790</v>
      </c>
      <c r="G39" s="19">
        <v>1514791</v>
      </c>
      <c r="H39" s="19">
        <v>12314</v>
      </c>
      <c r="I39" s="20">
        <v>0.008195799336695337</v>
      </c>
      <c r="J39" s="19">
        <v>124</v>
      </c>
      <c r="K39" s="19">
        <v>3</v>
      </c>
    </row>
    <row r="40" spans="1:11" ht="12.75">
      <c r="A40" s="7" t="s">
        <v>89</v>
      </c>
      <c r="B40" s="7"/>
      <c r="C40" s="19">
        <v>959451</v>
      </c>
      <c r="D40" s="19">
        <v>61839</v>
      </c>
      <c r="E40" s="19">
        <v>986241</v>
      </c>
      <c r="F40" s="19">
        <v>-26790</v>
      </c>
      <c r="G40" s="19">
        <v>1514791</v>
      </c>
      <c r="H40" s="19">
        <v>12314</v>
      </c>
      <c r="I40" s="20">
        <v>0.008195799336695337</v>
      </c>
      <c r="J40" s="19">
        <v>124</v>
      </c>
      <c r="K40" s="19">
        <v>3</v>
      </c>
    </row>
    <row r="41" spans="1:11" ht="12.75">
      <c r="A41" s="24" t="s">
        <v>91</v>
      </c>
      <c r="B41" s="24"/>
      <c r="C41" s="25">
        <v>959451</v>
      </c>
      <c r="D41" s="25">
        <v>61839</v>
      </c>
      <c r="E41" s="25">
        <v>986241</v>
      </c>
      <c r="F41" s="25">
        <v>-26790</v>
      </c>
      <c r="G41" s="25">
        <v>1514791</v>
      </c>
      <c r="H41" s="25">
        <v>12314</v>
      </c>
      <c r="I41" s="26">
        <v>0.008195799336695337</v>
      </c>
      <c r="J41" s="25">
        <v>124</v>
      </c>
      <c r="K41" s="25">
        <v>3</v>
      </c>
    </row>
    <row r="43" spans="1:11" ht="12.75">
      <c r="A43" s="24" t="s">
        <v>47</v>
      </c>
      <c r="B43" s="24"/>
      <c r="C43" s="25">
        <v>1048244</v>
      </c>
      <c r="D43" s="25">
        <v>70839</v>
      </c>
      <c r="E43" s="25">
        <v>1063369</v>
      </c>
      <c r="F43" s="25">
        <v>-15125</v>
      </c>
      <c r="G43" s="25">
        <v>2198432</v>
      </c>
      <c r="H43" s="25">
        <v>-205931</v>
      </c>
      <c r="I43" s="26">
        <v>-0.08564888080543578</v>
      </c>
      <c r="J43" s="25">
        <v>601</v>
      </c>
      <c r="K43" s="25">
        <v>12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421875" style="0" bestFit="1" customWidth="1"/>
    <col min="2" max="2" width="24.7109375" style="0" bestFit="1" customWidth="1"/>
    <col min="3" max="3" width="7.8515625" style="13" bestFit="1" customWidth="1"/>
    <col min="4" max="4" width="8.421875" style="13" bestFit="1" customWidth="1"/>
    <col min="5" max="6" width="7.8515625" style="13" bestFit="1" customWidth="1"/>
    <col min="7" max="7" width="10.00390625" style="13" bestFit="1" customWidth="1"/>
    <col min="8" max="8" width="8.421875" style="13" bestFit="1" customWidth="1"/>
    <col min="9" max="9" width="10.57421875" style="8" bestFit="1" customWidth="1"/>
    <col min="10" max="10" width="10.00390625" style="13" bestFit="1" customWidth="1"/>
    <col min="11" max="11" width="9.28125" style="13" bestFit="1" customWidth="1"/>
  </cols>
  <sheetData>
    <row r="1" spans="1:11" ht="12.75">
      <c r="A1" s="44" t="s">
        <v>443</v>
      </c>
      <c r="B1" s="45" t="s">
        <v>443</v>
      </c>
      <c r="C1" s="45" t="s">
        <v>443</v>
      </c>
      <c r="D1" s="45" t="s">
        <v>443</v>
      </c>
      <c r="E1" s="45" t="s">
        <v>443</v>
      </c>
      <c r="F1" s="45" t="s">
        <v>443</v>
      </c>
      <c r="G1" s="45" t="s">
        <v>443</v>
      </c>
      <c r="H1" s="45" t="s">
        <v>443</v>
      </c>
      <c r="I1" s="45" t="s">
        <v>443</v>
      </c>
      <c r="J1" s="45" t="s">
        <v>443</v>
      </c>
      <c r="K1" s="45" t="s">
        <v>443</v>
      </c>
    </row>
    <row r="2" ht="12.75">
      <c r="A2" s="1" t="s">
        <v>3</v>
      </c>
    </row>
    <row r="4" spans="1:11" ht="12.75">
      <c r="A4" s="27" t="s">
        <v>34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444</v>
      </c>
      <c r="B8" s="7" t="s">
        <v>50</v>
      </c>
      <c r="C8" s="19">
        <v>547938</v>
      </c>
      <c r="D8" s="19">
        <v>0</v>
      </c>
      <c r="E8" s="19">
        <v>419865</v>
      </c>
      <c r="F8" s="19">
        <v>128073</v>
      </c>
      <c r="G8" s="19">
        <v>511483</v>
      </c>
      <c r="H8" s="19">
        <v>-521120</v>
      </c>
      <c r="I8" s="20">
        <v>-0.5046663625807789</v>
      </c>
      <c r="J8" s="19">
        <v>5054</v>
      </c>
      <c r="K8" s="19">
        <v>1</v>
      </c>
    </row>
    <row r="9" spans="1:11" ht="12.75">
      <c r="A9" s="7" t="s">
        <v>445</v>
      </c>
      <c r="B9" s="7" t="s">
        <v>50</v>
      </c>
      <c r="C9" s="19">
        <v>281558</v>
      </c>
      <c r="D9" s="19">
        <v>0</v>
      </c>
      <c r="E9" s="19">
        <v>523300</v>
      </c>
      <c r="F9" s="19">
        <v>-241742</v>
      </c>
      <c r="G9" s="19">
        <v>139943</v>
      </c>
      <c r="H9" s="19">
        <v>-333817</v>
      </c>
      <c r="I9" s="20">
        <v>-0.7046120398514015</v>
      </c>
      <c r="J9" s="19">
        <v>346</v>
      </c>
      <c r="K9" s="19">
        <v>1</v>
      </c>
    </row>
    <row r="10" spans="1:11" ht="12.75">
      <c r="A10" s="7" t="s">
        <v>446</v>
      </c>
      <c r="B10" s="7" t="s">
        <v>447</v>
      </c>
      <c r="C10" s="19">
        <v>90</v>
      </c>
      <c r="D10" s="19">
        <v>0</v>
      </c>
      <c r="E10" s="19">
        <v>162</v>
      </c>
      <c r="F10" s="19">
        <v>-72</v>
      </c>
      <c r="G10" s="19">
        <v>1120</v>
      </c>
      <c r="H10" s="19">
        <v>-692</v>
      </c>
      <c r="I10" s="20">
        <v>-0.3818984547461369</v>
      </c>
      <c r="J10" s="19">
        <v>46</v>
      </c>
      <c r="K10" s="19">
        <v>1</v>
      </c>
    </row>
    <row r="11" spans="1:11" ht="12.75">
      <c r="A11" s="7" t="s">
        <v>448</v>
      </c>
      <c r="B11" s="7" t="s">
        <v>154</v>
      </c>
      <c r="C11" s="19">
        <v>5006</v>
      </c>
      <c r="D11" s="19">
        <v>0</v>
      </c>
      <c r="E11" s="19">
        <v>6856</v>
      </c>
      <c r="F11" s="19">
        <v>-1850</v>
      </c>
      <c r="G11" s="19">
        <v>14380</v>
      </c>
      <c r="H11" s="19">
        <v>-10112</v>
      </c>
      <c r="I11" s="20">
        <v>-0.4128695084109097</v>
      </c>
      <c r="J11" s="19">
        <v>681</v>
      </c>
      <c r="K11" s="19">
        <v>1</v>
      </c>
    </row>
    <row r="12" spans="1:11" ht="12.75">
      <c r="A12" s="7" t="s">
        <v>449</v>
      </c>
      <c r="B12" s="7" t="s">
        <v>154</v>
      </c>
      <c r="C12" s="19">
        <v>14522</v>
      </c>
      <c r="D12" s="19">
        <v>0</v>
      </c>
      <c r="E12" s="19">
        <v>18788</v>
      </c>
      <c r="F12" s="19">
        <v>-4266</v>
      </c>
      <c r="G12" s="19">
        <v>56784</v>
      </c>
      <c r="H12" s="19">
        <v>-43752</v>
      </c>
      <c r="I12" s="20">
        <v>-0.43518739555979946</v>
      </c>
      <c r="J12" s="19">
        <v>668</v>
      </c>
      <c r="K12" s="19">
        <v>1</v>
      </c>
    </row>
    <row r="13" spans="1:11" ht="12.75">
      <c r="A13" s="7" t="s">
        <v>450</v>
      </c>
      <c r="B13" s="7" t="s">
        <v>156</v>
      </c>
      <c r="C13" s="19">
        <v>0</v>
      </c>
      <c r="D13" s="19">
        <v>0</v>
      </c>
      <c r="E13" s="19">
        <v>315</v>
      </c>
      <c r="F13" s="19">
        <v>-315</v>
      </c>
      <c r="G13" s="19">
        <v>11107</v>
      </c>
      <c r="H13" s="19">
        <v>-7434</v>
      </c>
      <c r="I13" s="20">
        <v>-0.40094924761339734</v>
      </c>
      <c r="J13" s="19">
        <v>69</v>
      </c>
      <c r="K13" s="19">
        <v>1</v>
      </c>
    </row>
    <row r="14" spans="1:11" ht="12.75">
      <c r="A14" s="7" t="s">
        <v>451</v>
      </c>
      <c r="B14" s="7" t="s">
        <v>156</v>
      </c>
      <c r="C14" s="19">
        <v>405</v>
      </c>
      <c r="D14" s="19">
        <v>0</v>
      </c>
      <c r="E14" s="19">
        <v>1637</v>
      </c>
      <c r="F14" s="19">
        <v>-1232</v>
      </c>
      <c r="G14" s="19">
        <v>7601</v>
      </c>
      <c r="H14" s="19">
        <v>-3029</v>
      </c>
      <c r="I14" s="20">
        <v>-0.2849482596425212</v>
      </c>
      <c r="J14" s="19">
        <v>171</v>
      </c>
      <c r="K14" s="19">
        <v>1</v>
      </c>
    </row>
    <row r="15" spans="1:11" ht="12.75">
      <c r="A15" s="7" t="s">
        <v>452</v>
      </c>
      <c r="B15" s="7" t="s">
        <v>156</v>
      </c>
      <c r="C15" s="19">
        <v>1819</v>
      </c>
      <c r="D15" s="19">
        <v>451</v>
      </c>
      <c r="E15" s="19">
        <v>11574</v>
      </c>
      <c r="F15" s="19">
        <v>-9755</v>
      </c>
      <c r="G15" s="19">
        <v>9696</v>
      </c>
      <c r="H15" s="19">
        <v>-16752</v>
      </c>
      <c r="I15" s="20">
        <v>-0.6333938294010889</v>
      </c>
      <c r="J15" s="19">
        <v>134</v>
      </c>
      <c r="K15" s="19">
        <v>1</v>
      </c>
    </row>
    <row r="16" spans="1:11" ht="12.75">
      <c r="A16" s="7" t="s">
        <v>453</v>
      </c>
      <c r="B16" s="7" t="s">
        <v>156</v>
      </c>
      <c r="C16" s="19">
        <v>113</v>
      </c>
      <c r="D16" s="19">
        <v>0</v>
      </c>
      <c r="E16" s="19">
        <v>256</v>
      </c>
      <c r="F16" s="19">
        <v>-143</v>
      </c>
      <c r="G16" s="19">
        <v>16740</v>
      </c>
      <c r="H16" s="19">
        <v>-8462</v>
      </c>
      <c r="I16" s="20">
        <v>-0.3357670026188398</v>
      </c>
      <c r="J16" s="19">
        <v>116</v>
      </c>
      <c r="K16" s="19">
        <v>1</v>
      </c>
    </row>
    <row r="17" spans="1:11" ht="12.75">
      <c r="A17" s="7" t="s">
        <v>454</v>
      </c>
      <c r="B17" s="7" t="s">
        <v>156</v>
      </c>
      <c r="C17" s="19">
        <v>2301</v>
      </c>
      <c r="D17" s="19">
        <v>0</v>
      </c>
      <c r="E17" s="19">
        <v>4242</v>
      </c>
      <c r="F17" s="19">
        <v>-1941</v>
      </c>
      <c r="G17" s="19">
        <v>8467</v>
      </c>
      <c r="H17" s="19">
        <v>-3661</v>
      </c>
      <c r="I17" s="20">
        <v>-0.30186345646437995</v>
      </c>
      <c r="J17" s="19">
        <v>296</v>
      </c>
      <c r="K17" s="19">
        <v>1</v>
      </c>
    </row>
    <row r="18" spans="1:11" ht="12.75">
      <c r="A18" s="7" t="s">
        <v>455</v>
      </c>
      <c r="B18" s="7" t="s">
        <v>156</v>
      </c>
      <c r="C18" s="19">
        <v>29337</v>
      </c>
      <c r="D18" s="19">
        <v>0</v>
      </c>
      <c r="E18" s="19">
        <v>1798</v>
      </c>
      <c r="F18" s="19">
        <v>27539</v>
      </c>
      <c r="G18" s="19">
        <v>51606</v>
      </c>
      <c r="H18" s="19">
        <v>21574</v>
      </c>
      <c r="I18" s="20">
        <v>0.7183670751198722</v>
      </c>
      <c r="J18" s="19">
        <v>1</v>
      </c>
      <c r="K18" s="19">
        <v>1</v>
      </c>
    </row>
    <row r="19" spans="1:11" ht="12.75">
      <c r="A19" s="7" t="s">
        <v>456</v>
      </c>
      <c r="B19" s="7" t="s">
        <v>167</v>
      </c>
      <c r="C19" s="19">
        <v>12225</v>
      </c>
      <c r="D19" s="19">
        <v>335</v>
      </c>
      <c r="E19" s="19">
        <v>17398</v>
      </c>
      <c r="F19" s="19">
        <v>-5173</v>
      </c>
      <c r="G19" s="19">
        <v>23380</v>
      </c>
      <c r="H19" s="19">
        <v>-41010</v>
      </c>
      <c r="I19" s="20">
        <v>-0.6369001397732568</v>
      </c>
      <c r="J19" s="19">
        <v>878</v>
      </c>
      <c r="K19" s="19">
        <v>1</v>
      </c>
    </row>
    <row r="20" spans="1:11" ht="12.75">
      <c r="A20" s="7" t="s">
        <v>457</v>
      </c>
      <c r="B20" s="7" t="s">
        <v>170</v>
      </c>
      <c r="C20" s="19">
        <v>19572</v>
      </c>
      <c r="D20" s="19">
        <v>0</v>
      </c>
      <c r="E20" s="19">
        <v>16800</v>
      </c>
      <c r="F20" s="19">
        <v>2772</v>
      </c>
      <c r="G20" s="19">
        <v>28597</v>
      </c>
      <c r="H20" s="19">
        <v>-5930</v>
      </c>
      <c r="I20" s="20">
        <v>-0.17174964520520172</v>
      </c>
      <c r="J20" s="19">
        <v>178</v>
      </c>
      <c r="K20" s="19">
        <v>1</v>
      </c>
    </row>
    <row r="21" spans="1:11" ht="12.75">
      <c r="A21" s="7" t="s">
        <v>458</v>
      </c>
      <c r="B21" s="7" t="s">
        <v>178</v>
      </c>
      <c r="C21" s="19">
        <v>10499</v>
      </c>
      <c r="D21" s="19">
        <v>0</v>
      </c>
      <c r="E21" s="19">
        <v>5726</v>
      </c>
      <c r="F21" s="19">
        <v>4773</v>
      </c>
      <c r="G21" s="19">
        <v>3471</v>
      </c>
      <c r="H21" s="19">
        <v>3471</v>
      </c>
      <c r="I21" s="20">
        <v>65535</v>
      </c>
      <c r="J21" s="19">
        <v>326</v>
      </c>
      <c r="K21" s="19">
        <v>1</v>
      </c>
    </row>
    <row r="22" spans="1:11" ht="12.75">
      <c r="A22" s="7" t="s">
        <v>459</v>
      </c>
      <c r="B22" s="7" t="s">
        <v>190</v>
      </c>
      <c r="C22" s="19">
        <v>9008</v>
      </c>
      <c r="D22" s="19">
        <v>562</v>
      </c>
      <c r="E22" s="19">
        <v>8373</v>
      </c>
      <c r="F22" s="19">
        <v>635</v>
      </c>
      <c r="G22" s="19">
        <v>48781</v>
      </c>
      <c r="H22" s="19">
        <v>-34272</v>
      </c>
      <c r="I22" s="20">
        <v>-0.4126521618725392</v>
      </c>
      <c r="J22" s="19">
        <v>597</v>
      </c>
      <c r="K22" s="19">
        <v>1</v>
      </c>
    </row>
    <row r="23" spans="1:11" ht="12.75">
      <c r="A23" s="7" t="s">
        <v>460</v>
      </c>
      <c r="B23" s="7" t="s">
        <v>194</v>
      </c>
      <c r="C23" s="19">
        <v>312</v>
      </c>
      <c r="D23" s="19">
        <v>0</v>
      </c>
      <c r="E23" s="19">
        <v>633</v>
      </c>
      <c r="F23" s="19">
        <v>-321</v>
      </c>
      <c r="G23" s="19">
        <v>3609</v>
      </c>
      <c r="H23" s="19">
        <v>-2073</v>
      </c>
      <c r="I23" s="20">
        <v>-0.3648363252375924</v>
      </c>
      <c r="J23" s="19">
        <v>234</v>
      </c>
      <c r="K23" s="19">
        <v>1</v>
      </c>
    </row>
    <row r="24" spans="1:11" ht="12.75">
      <c r="A24" s="7" t="s">
        <v>461</v>
      </c>
      <c r="B24" s="7" t="s">
        <v>208</v>
      </c>
      <c r="C24" s="19">
        <v>2820</v>
      </c>
      <c r="D24" s="19">
        <v>0</v>
      </c>
      <c r="E24" s="19">
        <v>5372</v>
      </c>
      <c r="F24" s="19">
        <v>-2552</v>
      </c>
      <c r="G24" s="19">
        <v>12637</v>
      </c>
      <c r="H24" s="19">
        <v>-8569</v>
      </c>
      <c r="I24" s="20">
        <v>-0.4040837498821088</v>
      </c>
      <c r="J24" s="19">
        <v>356</v>
      </c>
      <c r="K24" s="19">
        <v>1</v>
      </c>
    </row>
    <row r="25" spans="1:11" ht="12.75">
      <c r="A25" s="7" t="s">
        <v>462</v>
      </c>
      <c r="B25" s="7" t="s">
        <v>208</v>
      </c>
      <c r="C25" s="19">
        <v>22401</v>
      </c>
      <c r="D25" s="19">
        <v>0</v>
      </c>
      <c r="E25" s="19">
        <v>8691</v>
      </c>
      <c r="F25" s="19">
        <v>13710</v>
      </c>
      <c r="G25" s="19">
        <v>58615</v>
      </c>
      <c r="H25" s="19">
        <v>-14652</v>
      </c>
      <c r="I25" s="20">
        <v>-0.1999808918066797</v>
      </c>
      <c r="J25" s="19">
        <v>943</v>
      </c>
      <c r="K25" s="19">
        <v>1</v>
      </c>
    </row>
    <row r="26" spans="1:11" ht="12.75">
      <c r="A26" s="7" t="s">
        <v>463</v>
      </c>
      <c r="B26" s="7" t="s">
        <v>208</v>
      </c>
      <c r="C26" s="19">
        <v>51368</v>
      </c>
      <c r="D26" s="19">
        <v>0</v>
      </c>
      <c r="E26" s="19">
        <v>3314</v>
      </c>
      <c r="F26" s="19">
        <v>48054</v>
      </c>
      <c r="G26" s="19">
        <v>76474</v>
      </c>
      <c r="H26" s="19">
        <v>18803</v>
      </c>
      <c r="I26" s="20">
        <v>0.32603908376827173</v>
      </c>
      <c r="J26" s="19">
        <v>1</v>
      </c>
      <c r="K26" s="19">
        <v>1</v>
      </c>
    </row>
    <row r="27" spans="1:11" ht="12.75">
      <c r="A27" s="7" t="s">
        <v>464</v>
      </c>
      <c r="B27" s="7" t="s">
        <v>208</v>
      </c>
      <c r="C27" s="19">
        <v>36766</v>
      </c>
      <c r="D27" s="19">
        <v>0</v>
      </c>
      <c r="E27" s="19">
        <v>44148</v>
      </c>
      <c r="F27" s="19">
        <v>-7382</v>
      </c>
      <c r="G27" s="19">
        <v>27633</v>
      </c>
      <c r="H27" s="19">
        <v>-43531</v>
      </c>
      <c r="I27" s="20">
        <v>-0.6116997358214827</v>
      </c>
      <c r="J27" s="19">
        <v>1503</v>
      </c>
      <c r="K27" s="19">
        <v>1</v>
      </c>
    </row>
    <row r="28" spans="1:11" ht="12.75">
      <c r="A28" s="7" t="s">
        <v>465</v>
      </c>
      <c r="B28" s="7" t="s">
        <v>208</v>
      </c>
      <c r="C28" s="19">
        <v>28288</v>
      </c>
      <c r="D28" s="19">
        <v>465</v>
      </c>
      <c r="E28" s="19">
        <v>20053</v>
      </c>
      <c r="F28" s="19">
        <v>8235</v>
      </c>
      <c r="G28" s="19">
        <v>41619</v>
      </c>
      <c r="H28" s="19">
        <v>-18850</v>
      </c>
      <c r="I28" s="20">
        <v>-0.3117299773437629</v>
      </c>
      <c r="J28" s="19">
        <v>870</v>
      </c>
      <c r="K28" s="19">
        <v>1</v>
      </c>
    </row>
    <row r="29" spans="1:11" ht="12.75">
      <c r="A29" s="7" t="s">
        <v>466</v>
      </c>
      <c r="B29" s="7" t="s">
        <v>208</v>
      </c>
      <c r="C29" s="19">
        <v>5476</v>
      </c>
      <c r="D29" s="19">
        <v>0</v>
      </c>
      <c r="E29" s="19">
        <v>2744</v>
      </c>
      <c r="F29" s="19">
        <v>2732</v>
      </c>
      <c r="G29" s="19">
        <v>609</v>
      </c>
      <c r="H29" s="19">
        <v>609</v>
      </c>
      <c r="I29" s="20">
        <v>65535</v>
      </c>
      <c r="J29" s="19">
        <v>151</v>
      </c>
      <c r="K29" s="19">
        <v>1</v>
      </c>
    </row>
    <row r="30" spans="1:11" ht="12.75">
      <c r="A30" s="7" t="s">
        <v>467</v>
      </c>
      <c r="B30" s="7" t="s">
        <v>225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20">
        <v>0</v>
      </c>
      <c r="J30" s="19">
        <v>0</v>
      </c>
      <c r="K30" s="19">
        <v>1</v>
      </c>
    </row>
    <row r="31" spans="1:11" ht="12.75">
      <c r="A31" s="7" t="s">
        <v>468</v>
      </c>
      <c r="B31" s="7" t="s">
        <v>228</v>
      </c>
      <c r="C31" s="19">
        <v>4110</v>
      </c>
      <c r="D31" s="19">
        <v>0</v>
      </c>
      <c r="E31" s="19">
        <v>2825</v>
      </c>
      <c r="F31" s="19">
        <v>1285</v>
      </c>
      <c r="G31" s="19">
        <v>956</v>
      </c>
      <c r="H31" s="19">
        <v>956</v>
      </c>
      <c r="I31" s="20">
        <v>65535</v>
      </c>
      <c r="J31" s="19">
        <v>180</v>
      </c>
      <c r="K31" s="19">
        <v>1</v>
      </c>
    </row>
    <row r="32" spans="1:11" ht="12.75">
      <c r="A32" s="7" t="s">
        <v>469</v>
      </c>
      <c r="B32" s="7" t="s">
        <v>232</v>
      </c>
      <c r="C32" s="19">
        <v>165</v>
      </c>
      <c r="D32" s="19">
        <v>0</v>
      </c>
      <c r="E32" s="19">
        <v>51792</v>
      </c>
      <c r="F32" s="19">
        <v>-51627</v>
      </c>
      <c r="G32" s="19">
        <v>44999</v>
      </c>
      <c r="H32" s="19">
        <v>-58579</v>
      </c>
      <c r="I32" s="20">
        <v>-0.5655544613721061</v>
      </c>
      <c r="J32" s="19">
        <v>52</v>
      </c>
      <c r="K32" s="19">
        <v>1</v>
      </c>
    </row>
    <row r="33" spans="1:11" ht="12.75">
      <c r="A33" s="7" t="s">
        <v>470</v>
      </c>
      <c r="B33" s="7" t="s">
        <v>234</v>
      </c>
      <c r="C33" s="19">
        <v>1965</v>
      </c>
      <c r="D33" s="19">
        <v>0</v>
      </c>
      <c r="E33" s="19">
        <v>825</v>
      </c>
      <c r="F33" s="19">
        <v>1140</v>
      </c>
      <c r="G33" s="19">
        <v>2161</v>
      </c>
      <c r="H33" s="19">
        <v>1316</v>
      </c>
      <c r="I33" s="20">
        <v>1.557396449704142</v>
      </c>
      <c r="J33" s="19">
        <v>48</v>
      </c>
      <c r="K33" s="19">
        <v>1</v>
      </c>
    </row>
    <row r="34" spans="1:11" ht="12.75">
      <c r="A34" s="7" t="s">
        <v>471</v>
      </c>
      <c r="B34" s="7" t="s">
        <v>234</v>
      </c>
      <c r="C34" s="19">
        <v>9387</v>
      </c>
      <c r="D34" s="19">
        <v>0</v>
      </c>
      <c r="E34" s="19">
        <v>11403</v>
      </c>
      <c r="F34" s="19">
        <v>-2016</v>
      </c>
      <c r="G34" s="19">
        <v>38655</v>
      </c>
      <c r="H34" s="19">
        <v>-10807</v>
      </c>
      <c r="I34" s="20">
        <v>-0.21849096275928995</v>
      </c>
      <c r="J34" s="19">
        <v>609</v>
      </c>
      <c r="K34" s="19">
        <v>1</v>
      </c>
    </row>
    <row r="35" spans="1:11" ht="12.75">
      <c r="A35" s="7" t="s">
        <v>472</v>
      </c>
      <c r="B35" s="7" t="s">
        <v>234</v>
      </c>
      <c r="C35" s="19">
        <v>21892</v>
      </c>
      <c r="D35" s="19">
        <v>0</v>
      </c>
      <c r="E35" s="19">
        <v>1497</v>
      </c>
      <c r="F35" s="19">
        <v>20395</v>
      </c>
      <c r="G35" s="19">
        <v>39346</v>
      </c>
      <c r="H35" s="19">
        <v>14089</v>
      </c>
      <c r="I35" s="20">
        <v>0.5578255533119532</v>
      </c>
      <c r="J35" s="19">
        <v>1</v>
      </c>
      <c r="K35" s="19">
        <v>1</v>
      </c>
    </row>
    <row r="36" spans="1:11" ht="12.75">
      <c r="A36" s="7" t="s">
        <v>473</v>
      </c>
      <c r="B36" s="7" t="s">
        <v>234</v>
      </c>
      <c r="C36" s="19">
        <v>505</v>
      </c>
      <c r="D36" s="19">
        <v>0</v>
      </c>
      <c r="E36" s="19">
        <v>26128</v>
      </c>
      <c r="F36" s="19">
        <v>-25623</v>
      </c>
      <c r="G36" s="19">
        <v>15352</v>
      </c>
      <c r="H36" s="19">
        <v>-25677</v>
      </c>
      <c r="I36" s="20">
        <v>-0.6258256355260913</v>
      </c>
      <c r="J36" s="19">
        <v>19</v>
      </c>
      <c r="K36" s="19">
        <v>1</v>
      </c>
    </row>
    <row r="37" spans="1:11" ht="12.75">
      <c r="A37" s="7" t="s">
        <v>474</v>
      </c>
      <c r="B37" s="7" t="s">
        <v>234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20">
        <v>0</v>
      </c>
      <c r="J37" s="19">
        <v>0</v>
      </c>
      <c r="K37" s="19">
        <v>1</v>
      </c>
    </row>
    <row r="38" spans="1:11" ht="12.75">
      <c r="A38" s="7" t="s">
        <v>475</v>
      </c>
      <c r="B38" s="7" t="s">
        <v>247</v>
      </c>
      <c r="C38" s="19">
        <v>13306</v>
      </c>
      <c r="D38" s="19">
        <v>2102</v>
      </c>
      <c r="E38" s="19">
        <v>6224</v>
      </c>
      <c r="F38" s="19">
        <v>7082</v>
      </c>
      <c r="G38" s="19">
        <v>102277</v>
      </c>
      <c r="H38" s="19">
        <v>13090</v>
      </c>
      <c r="I38" s="20">
        <v>0.14677026920963818</v>
      </c>
      <c r="J38" s="19">
        <v>50</v>
      </c>
      <c r="K38" s="19">
        <v>1</v>
      </c>
    </row>
    <row r="39" spans="1:11" ht="12.75">
      <c r="A39" s="7" t="s">
        <v>476</v>
      </c>
      <c r="B39" s="7" t="s">
        <v>79</v>
      </c>
      <c r="C39" s="19">
        <v>7281</v>
      </c>
      <c r="D39" s="19">
        <v>0</v>
      </c>
      <c r="E39" s="19">
        <v>6485</v>
      </c>
      <c r="F39" s="19">
        <v>796</v>
      </c>
      <c r="G39" s="19">
        <v>2929</v>
      </c>
      <c r="H39" s="19">
        <v>1326</v>
      </c>
      <c r="I39" s="20">
        <v>0.827199001871491</v>
      </c>
      <c r="J39" s="19">
        <v>11</v>
      </c>
      <c r="K39" s="19">
        <v>1</v>
      </c>
    </row>
    <row r="40" spans="1:11" ht="12.75">
      <c r="A40" s="7" t="s">
        <v>477</v>
      </c>
      <c r="B40" s="7" t="s">
        <v>79</v>
      </c>
      <c r="C40" s="19">
        <v>0</v>
      </c>
      <c r="D40" s="19">
        <v>0</v>
      </c>
      <c r="E40" s="19">
        <v>13</v>
      </c>
      <c r="F40" s="19">
        <v>-13</v>
      </c>
      <c r="G40" s="19">
        <v>112</v>
      </c>
      <c r="H40" s="19">
        <v>8</v>
      </c>
      <c r="I40" s="20">
        <v>0.07692307692307693</v>
      </c>
      <c r="J40" s="19">
        <v>1</v>
      </c>
      <c r="K40" s="19">
        <v>1</v>
      </c>
    </row>
    <row r="41" spans="1:11" ht="12.75">
      <c r="A41" s="7" t="s">
        <v>478</v>
      </c>
      <c r="B41" s="7" t="s">
        <v>263</v>
      </c>
      <c r="C41" s="19">
        <v>194435</v>
      </c>
      <c r="D41" s="19">
        <v>30022</v>
      </c>
      <c r="E41" s="19">
        <v>267144</v>
      </c>
      <c r="F41" s="19">
        <v>-72709</v>
      </c>
      <c r="G41" s="19">
        <v>418646</v>
      </c>
      <c r="H41" s="19">
        <v>-75615</v>
      </c>
      <c r="I41" s="20">
        <v>-0.15298597299807187</v>
      </c>
      <c r="J41" s="19">
        <v>890</v>
      </c>
      <c r="K41" s="19">
        <v>1</v>
      </c>
    </row>
    <row r="42" spans="1:11" ht="12.75">
      <c r="A42" s="7" t="s">
        <v>479</v>
      </c>
      <c r="B42" s="7" t="s">
        <v>90</v>
      </c>
      <c r="C42" s="19">
        <v>1005</v>
      </c>
      <c r="D42" s="19">
        <v>0</v>
      </c>
      <c r="E42" s="19">
        <v>1392</v>
      </c>
      <c r="F42" s="19">
        <v>-387</v>
      </c>
      <c r="G42" s="19">
        <v>428</v>
      </c>
      <c r="H42" s="19">
        <v>-373</v>
      </c>
      <c r="I42" s="20">
        <v>-0.4656679151061174</v>
      </c>
      <c r="J42" s="19">
        <v>6</v>
      </c>
      <c r="K42" s="19">
        <v>1</v>
      </c>
    </row>
    <row r="43" spans="1:11" ht="12.75">
      <c r="A43" s="7" t="s">
        <v>480</v>
      </c>
      <c r="B43" s="7" t="s">
        <v>77</v>
      </c>
      <c r="C43" s="19">
        <v>1590363</v>
      </c>
      <c r="D43" s="19">
        <v>0</v>
      </c>
      <c r="E43" s="19">
        <v>1794408</v>
      </c>
      <c r="F43" s="19">
        <v>-204045</v>
      </c>
      <c r="G43" s="19">
        <v>171113</v>
      </c>
      <c r="H43" s="19">
        <v>171113</v>
      </c>
      <c r="I43" s="20">
        <v>65535</v>
      </c>
      <c r="J43" s="19">
        <v>389</v>
      </c>
      <c r="K43" s="19">
        <v>1</v>
      </c>
    </row>
    <row r="44" spans="1:11" ht="12.75">
      <c r="A44" s="7" t="s">
        <v>481</v>
      </c>
      <c r="B44" s="7" t="s">
        <v>77</v>
      </c>
      <c r="C44" s="19">
        <v>1297875</v>
      </c>
      <c r="D44" s="19">
        <v>0</v>
      </c>
      <c r="E44" s="19">
        <v>0</v>
      </c>
      <c r="F44" s="19">
        <v>1297875</v>
      </c>
      <c r="G44" s="19">
        <v>876200</v>
      </c>
      <c r="H44" s="19">
        <v>876200</v>
      </c>
      <c r="I44" s="20">
        <v>65535</v>
      </c>
      <c r="J44" s="19">
        <v>4117</v>
      </c>
      <c r="K44" s="19">
        <v>1</v>
      </c>
    </row>
    <row r="45" spans="1:11" ht="12.75">
      <c r="A45" s="21" t="s">
        <v>47</v>
      </c>
      <c r="B45" s="21"/>
      <c r="C45" s="22">
        <v>4224113</v>
      </c>
      <c r="D45" s="22">
        <v>33937</v>
      </c>
      <c r="E45" s="22">
        <v>3292181</v>
      </c>
      <c r="F45" s="22">
        <v>931932</v>
      </c>
      <c r="G45" s="22">
        <v>2867526</v>
      </c>
      <c r="H45" s="22">
        <v>-166214</v>
      </c>
      <c r="I45" s="23">
        <v>-0.05478847890722343</v>
      </c>
      <c r="J45" s="22">
        <v>19992</v>
      </c>
      <c r="K45" s="22">
        <v>37</v>
      </c>
    </row>
    <row r="48" spans="1:11" ht="12.75">
      <c r="A48" s="24" t="s">
        <v>49</v>
      </c>
      <c r="B48" s="30"/>
      <c r="C48" s="40"/>
      <c r="D48" s="40"/>
      <c r="E48" s="40"/>
      <c r="F48" s="40"/>
      <c r="G48" s="40"/>
      <c r="H48" s="40"/>
      <c r="I48" s="41"/>
      <c r="J48" s="40"/>
      <c r="K48" s="40"/>
    </row>
    <row r="49" spans="1:11" ht="12.75">
      <c r="A49" s="30" t="s">
        <v>50</v>
      </c>
      <c r="B49" s="30"/>
      <c r="C49" s="40">
        <v>829496</v>
      </c>
      <c r="D49" s="40">
        <v>0</v>
      </c>
      <c r="E49" s="40">
        <v>943165</v>
      </c>
      <c r="F49" s="40">
        <v>-113669</v>
      </c>
      <c r="G49" s="40">
        <v>651426</v>
      </c>
      <c r="H49" s="40">
        <v>-854937</v>
      </c>
      <c r="I49" s="41">
        <v>-0.5675504509869135</v>
      </c>
      <c r="J49" s="40">
        <v>5400</v>
      </c>
      <c r="K49" s="40">
        <v>2</v>
      </c>
    </row>
    <row r="50" spans="1:11" ht="12.75">
      <c r="A50" s="30" t="s">
        <v>51</v>
      </c>
      <c r="B50" s="30"/>
      <c r="C50" s="40">
        <v>252328</v>
      </c>
      <c r="D50" s="40">
        <v>1813</v>
      </c>
      <c r="E50" s="40">
        <v>178880</v>
      </c>
      <c r="F50" s="40">
        <v>73448</v>
      </c>
      <c r="G50" s="40">
        <v>502926</v>
      </c>
      <c r="H50" s="40">
        <v>-218324</v>
      </c>
      <c r="I50" s="41">
        <v>-0.30270225303292897</v>
      </c>
      <c r="J50" s="40">
        <v>8219</v>
      </c>
      <c r="K50" s="40">
        <v>20</v>
      </c>
    </row>
    <row r="51" spans="1:11" ht="12.75">
      <c r="A51" s="30" t="s">
        <v>57</v>
      </c>
      <c r="B51" s="30"/>
      <c r="C51" s="40">
        <v>9008</v>
      </c>
      <c r="D51" s="40">
        <v>562</v>
      </c>
      <c r="E51" s="40">
        <v>8373</v>
      </c>
      <c r="F51" s="40">
        <v>635</v>
      </c>
      <c r="G51" s="40">
        <v>48781</v>
      </c>
      <c r="H51" s="40">
        <v>-34272</v>
      </c>
      <c r="I51" s="41">
        <v>-0.4126521618725392</v>
      </c>
      <c r="J51" s="40">
        <v>597</v>
      </c>
      <c r="K51" s="40">
        <v>1</v>
      </c>
    </row>
    <row r="52" spans="1:11" ht="12.75">
      <c r="A52" s="30" t="s">
        <v>53</v>
      </c>
      <c r="B52" s="30"/>
      <c r="C52" s="40">
        <v>33975</v>
      </c>
      <c r="D52" s="40">
        <v>451</v>
      </c>
      <c r="E52" s="40">
        <v>19822</v>
      </c>
      <c r="F52" s="40">
        <v>14153</v>
      </c>
      <c r="G52" s="40">
        <v>105217</v>
      </c>
      <c r="H52" s="40">
        <v>-17764</v>
      </c>
      <c r="I52" s="41">
        <v>-0.14444507688179475</v>
      </c>
      <c r="J52" s="40">
        <v>787</v>
      </c>
      <c r="K52" s="40">
        <v>6</v>
      </c>
    </row>
    <row r="53" spans="1:11" ht="12.75">
      <c r="A53" s="30" t="s">
        <v>59</v>
      </c>
      <c r="B53" s="30"/>
      <c r="C53" s="40">
        <v>312</v>
      </c>
      <c r="D53" s="40">
        <v>0</v>
      </c>
      <c r="E53" s="40">
        <v>633</v>
      </c>
      <c r="F53" s="40">
        <v>-321</v>
      </c>
      <c r="G53" s="40">
        <v>3609</v>
      </c>
      <c r="H53" s="40">
        <v>-2073</v>
      </c>
      <c r="I53" s="41">
        <v>-0.3648363252375924</v>
      </c>
      <c r="J53" s="40">
        <v>234</v>
      </c>
      <c r="K53" s="40">
        <v>1</v>
      </c>
    </row>
    <row r="54" spans="1:11" ht="12.75">
      <c r="A54" s="30" t="s">
        <v>61</v>
      </c>
      <c r="B54" s="30"/>
      <c r="C54" s="40">
        <v>10499</v>
      </c>
      <c r="D54" s="40">
        <v>0</v>
      </c>
      <c r="E54" s="40">
        <v>5726</v>
      </c>
      <c r="F54" s="40">
        <v>4773</v>
      </c>
      <c r="G54" s="40">
        <v>3471</v>
      </c>
      <c r="H54" s="40">
        <v>3471</v>
      </c>
      <c r="I54" s="41">
        <v>65535</v>
      </c>
      <c r="J54" s="40">
        <v>326</v>
      </c>
      <c r="K54" s="40">
        <v>1</v>
      </c>
    </row>
    <row r="55" spans="1:11" ht="12.75">
      <c r="A55" s="30" t="s">
        <v>54</v>
      </c>
      <c r="B55" s="30"/>
      <c r="C55" s="40">
        <v>90</v>
      </c>
      <c r="D55" s="40">
        <v>0</v>
      </c>
      <c r="E55" s="40">
        <v>162</v>
      </c>
      <c r="F55" s="40">
        <v>-72</v>
      </c>
      <c r="G55" s="40">
        <v>1120</v>
      </c>
      <c r="H55" s="40">
        <v>-692</v>
      </c>
      <c r="I55" s="41">
        <v>-0.3818984547461369</v>
      </c>
      <c r="J55" s="40">
        <v>46</v>
      </c>
      <c r="K55" s="40">
        <v>1</v>
      </c>
    </row>
    <row r="56" spans="1:11" ht="12.75">
      <c r="A56" s="30" t="s">
        <v>63</v>
      </c>
      <c r="B56" s="30"/>
      <c r="C56" s="40">
        <v>12225</v>
      </c>
      <c r="D56" s="40">
        <v>335</v>
      </c>
      <c r="E56" s="40">
        <v>17398</v>
      </c>
      <c r="F56" s="40">
        <v>-5173</v>
      </c>
      <c r="G56" s="40">
        <v>23380</v>
      </c>
      <c r="H56" s="40">
        <v>-41010</v>
      </c>
      <c r="I56" s="41">
        <v>-0.6369001397732568</v>
      </c>
      <c r="J56" s="40">
        <v>878</v>
      </c>
      <c r="K56" s="40">
        <v>1</v>
      </c>
    </row>
    <row r="57" spans="1:11" ht="12.75">
      <c r="A57" s="30" t="s">
        <v>58</v>
      </c>
      <c r="B57" s="30"/>
      <c r="C57" s="40">
        <v>19528</v>
      </c>
      <c r="D57" s="40">
        <v>0</v>
      </c>
      <c r="E57" s="40">
        <v>25644</v>
      </c>
      <c r="F57" s="40">
        <v>-6116</v>
      </c>
      <c r="G57" s="40">
        <v>71164</v>
      </c>
      <c r="H57" s="40">
        <v>-53864</v>
      </c>
      <c r="I57" s="41">
        <v>-0.4308154973285984</v>
      </c>
      <c r="J57" s="40">
        <v>1349</v>
      </c>
      <c r="K57" s="40">
        <v>2</v>
      </c>
    </row>
    <row r="58" spans="1:11" ht="12.75">
      <c r="A58" s="30" t="s">
        <v>62</v>
      </c>
      <c r="B58" s="30"/>
      <c r="C58" s="40">
        <v>19572</v>
      </c>
      <c r="D58" s="40">
        <v>0</v>
      </c>
      <c r="E58" s="40">
        <v>16800</v>
      </c>
      <c r="F58" s="40">
        <v>2772</v>
      </c>
      <c r="G58" s="40">
        <v>28597</v>
      </c>
      <c r="H58" s="40">
        <v>-5930</v>
      </c>
      <c r="I58" s="41">
        <v>-0.17174964520520172</v>
      </c>
      <c r="J58" s="40">
        <v>178</v>
      </c>
      <c r="K58" s="40">
        <v>1</v>
      </c>
    </row>
    <row r="59" spans="1:11" ht="12.75">
      <c r="A59" s="30" t="s">
        <v>52</v>
      </c>
      <c r="B59" s="30"/>
      <c r="C59" s="40">
        <v>147119</v>
      </c>
      <c r="D59" s="40">
        <v>465</v>
      </c>
      <c r="E59" s="40">
        <v>84322</v>
      </c>
      <c r="F59" s="40">
        <v>62797</v>
      </c>
      <c r="G59" s="40">
        <v>217587</v>
      </c>
      <c r="H59" s="40">
        <v>-66190</v>
      </c>
      <c r="I59" s="41">
        <v>-0.23324652808367133</v>
      </c>
      <c r="J59" s="40">
        <v>3824</v>
      </c>
      <c r="K59" s="40">
        <v>6</v>
      </c>
    </row>
    <row r="60" spans="1:11" ht="12.75">
      <c r="A60" s="30" t="s">
        <v>64</v>
      </c>
      <c r="B60" s="30"/>
      <c r="C60" s="40">
        <v>4110</v>
      </c>
      <c r="D60" s="40">
        <v>0</v>
      </c>
      <c r="E60" s="40">
        <v>2825</v>
      </c>
      <c r="F60" s="40">
        <v>1285</v>
      </c>
      <c r="G60" s="40">
        <v>956</v>
      </c>
      <c r="H60" s="40">
        <v>956</v>
      </c>
      <c r="I60" s="41">
        <v>65535</v>
      </c>
      <c r="J60" s="40">
        <v>180</v>
      </c>
      <c r="K60" s="40">
        <v>2</v>
      </c>
    </row>
    <row r="61" spans="1:11" ht="12.75">
      <c r="A61" s="30" t="s">
        <v>66</v>
      </c>
      <c r="B61" s="30"/>
      <c r="C61" s="40">
        <v>4110</v>
      </c>
      <c r="D61" s="40">
        <v>0</v>
      </c>
      <c r="E61" s="40">
        <v>2825</v>
      </c>
      <c r="F61" s="40">
        <v>1285</v>
      </c>
      <c r="G61" s="40">
        <v>956</v>
      </c>
      <c r="H61" s="40">
        <v>956</v>
      </c>
      <c r="I61" s="41">
        <v>65535</v>
      </c>
      <c r="J61" s="40">
        <v>180</v>
      </c>
      <c r="K61" s="40">
        <v>1</v>
      </c>
    </row>
    <row r="62" spans="1:11" ht="12.75">
      <c r="A62" s="30" t="s">
        <v>65</v>
      </c>
      <c r="B62" s="30"/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1">
        <v>0</v>
      </c>
      <c r="J62" s="40">
        <v>0</v>
      </c>
      <c r="K62" s="40">
        <v>1</v>
      </c>
    </row>
    <row r="63" spans="1:11" ht="12.75">
      <c r="A63" s="24" t="s">
        <v>70</v>
      </c>
      <c r="B63" s="24"/>
      <c r="C63" s="25">
        <v>1085934</v>
      </c>
      <c r="D63" s="25">
        <v>1813</v>
      </c>
      <c r="E63" s="25">
        <v>1124870</v>
      </c>
      <c r="F63" s="25">
        <v>-38936</v>
      </c>
      <c r="G63" s="25">
        <v>1155308</v>
      </c>
      <c r="H63" s="25">
        <v>-1072305</v>
      </c>
      <c r="I63" s="26">
        <v>-0.48136951975051323</v>
      </c>
      <c r="J63" s="25">
        <v>13799</v>
      </c>
      <c r="K63" s="25">
        <v>24</v>
      </c>
    </row>
    <row r="64" spans="1:11" ht="12.75">
      <c r="A64" s="7"/>
      <c r="B64" s="7"/>
      <c r="C64" s="19"/>
      <c r="D64" s="19"/>
      <c r="E64" s="19"/>
      <c r="F64" s="19"/>
      <c r="G64" s="19"/>
      <c r="H64" s="19"/>
      <c r="I64" s="20"/>
      <c r="J64" s="19"/>
      <c r="K64" s="19"/>
    </row>
    <row r="65" spans="1:11" ht="12.75">
      <c r="A65" s="7" t="s">
        <v>71</v>
      </c>
      <c r="B65" s="7"/>
      <c r="C65" s="19">
        <v>33914</v>
      </c>
      <c r="D65" s="19">
        <v>0</v>
      </c>
      <c r="E65" s="19">
        <v>91645</v>
      </c>
      <c r="F65" s="19">
        <v>-57731</v>
      </c>
      <c r="G65" s="19">
        <v>140513</v>
      </c>
      <c r="H65" s="19">
        <v>-79658</v>
      </c>
      <c r="I65" s="20">
        <v>-0.36180060044238344</v>
      </c>
      <c r="J65" s="19">
        <v>729</v>
      </c>
      <c r="K65" s="19">
        <v>6</v>
      </c>
    </row>
    <row r="66" spans="1:11" ht="12.75">
      <c r="A66" s="7" t="s">
        <v>75</v>
      </c>
      <c r="B66" s="7"/>
      <c r="C66" s="19">
        <v>165</v>
      </c>
      <c r="D66" s="19">
        <v>0</v>
      </c>
      <c r="E66" s="19">
        <v>51792</v>
      </c>
      <c r="F66" s="19">
        <v>-51627</v>
      </c>
      <c r="G66" s="19">
        <v>44999</v>
      </c>
      <c r="H66" s="19">
        <v>-58579</v>
      </c>
      <c r="I66" s="20">
        <v>-0.5655544613721061</v>
      </c>
      <c r="J66" s="19">
        <v>52</v>
      </c>
      <c r="K66" s="19">
        <v>1</v>
      </c>
    </row>
    <row r="67" spans="1:11" ht="12.75">
      <c r="A67" s="7" t="s">
        <v>73</v>
      </c>
      <c r="B67" s="7"/>
      <c r="C67" s="19">
        <v>33749</v>
      </c>
      <c r="D67" s="19">
        <v>0</v>
      </c>
      <c r="E67" s="19">
        <v>39853</v>
      </c>
      <c r="F67" s="19">
        <v>-6104</v>
      </c>
      <c r="G67" s="19">
        <v>95514</v>
      </c>
      <c r="H67" s="19">
        <v>-21079</v>
      </c>
      <c r="I67" s="20">
        <v>-0.18079129964920707</v>
      </c>
      <c r="J67" s="19">
        <v>677</v>
      </c>
      <c r="K67" s="19">
        <v>5</v>
      </c>
    </row>
    <row r="68" spans="1:11" ht="12.75">
      <c r="A68" s="24" t="s">
        <v>76</v>
      </c>
      <c r="B68" s="24"/>
      <c r="C68" s="25">
        <v>33914</v>
      </c>
      <c r="D68" s="25">
        <v>0</v>
      </c>
      <c r="E68" s="25">
        <v>91645</v>
      </c>
      <c r="F68" s="25">
        <v>-57731</v>
      </c>
      <c r="G68" s="25">
        <v>140513</v>
      </c>
      <c r="H68" s="25">
        <v>-79658</v>
      </c>
      <c r="I68" s="26">
        <v>-0.36180060044238344</v>
      </c>
      <c r="J68" s="25">
        <v>729</v>
      </c>
      <c r="K68" s="25">
        <v>6</v>
      </c>
    </row>
    <row r="70" spans="1:11" ht="12.75">
      <c r="A70" s="24" t="s">
        <v>84</v>
      </c>
      <c r="B70" s="24"/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6">
        <v>0</v>
      </c>
      <c r="J70" s="25">
        <v>0</v>
      </c>
      <c r="K70" s="25">
        <v>0</v>
      </c>
    </row>
    <row r="71" spans="1:11" ht="12.75">
      <c r="A71" s="7"/>
      <c r="B71" s="7"/>
      <c r="C71" s="19"/>
      <c r="D71" s="19"/>
      <c r="E71" s="19"/>
      <c r="F71" s="19"/>
      <c r="G71" s="19"/>
      <c r="H71" s="19"/>
      <c r="I71" s="20"/>
      <c r="J71" s="19"/>
      <c r="K71" s="19"/>
    </row>
    <row r="72" spans="1:11" ht="12.75">
      <c r="A72" s="7" t="s">
        <v>85</v>
      </c>
      <c r="B72" s="7"/>
      <c r="C72" s="19">
        <v>194435</v>
      </c>
      <c r="D72" s="19">
        <v>30022</v>
      </c>
      <c r="E72" s="19">
        <v>267144</v>
      </c>
      <c r="F72" s="19">
        <v>-72709</v>
      </c>
      <c r="G72" s="19">
        <v>418646</v>
      </c>
      <c r="H72" s="19">
        <v>-75615</v>
      </c>
      <c r="I72" s="20">
        <v>-0.15298597299807187</v>
      </c>
      <c r="J72" s="19">
        <v>890</v>
      </c>
      <c r="K72" s="19">
        <v>1</v>
      </c>
    </row>
    <row r="73" spans="1:11" ht="12.75">
      <c r="A73" s="7" t="s">
        <v>89</v>
      </c>
      <c r="B73" s="7"/>
      <c r="C73" s="19">
        <v>194435</v>
      </c>
      <c r="D73" s="19">
        <v>30022</v>
      </c>
      <c r="E73" s="19">
        <v>267144</v>
      </c>
      <c r="F73" s="19">
        <v>-72709</v>
      </c>
      <c r="G73" s="19">
        <v>418646</v>
      </c>
      <c r="H73" s="19">
        <v>-75615</v>
      </c>
      <c r="I73" s="20">
        <v>-0.15298597299807187</v>
      </c>
      <c r="J73" s="19">
        <v>890</v>
      </c>
      <c r="K73" s="19">
        <v>1</v>
      </c>
    </row>
    <row r="74" spans="1:11" ht="12.75">
      <c r="A74" s="7" t="s">
        <v>90</v>
      </c>
      <c r="B74" s="7"/>
      <c r="C74" s="19">
        <v>1005</v>
      </c>
      <c r="D74" s="19">
        <v>0</v>
      </c>
      <c r="E74" s="19">
        <v>1392</v>
      </c>
      <c r="F74" s="19">
        <v>-387</v>
      </c>
      <c r="G74" s="19">
        <v>428</v>
      </c>
      <c r="H74" s="19">
        <v>-373</v>
      </c>
      <c r="I74" s="20">
        <v>-0.4656679151061174</v>
      </c>
      <c r="J74" s="19">
        <v>6</v>
      </c>
      <c r="K74" s="19">
        <v>1</v>
      </c>
    </row>
    <row r="75" spans="1:11" ht="12.75">
      <c r="A75" s="24" t="s">
        <v>91</v>
      </c>
      <c r="B75" s="24"/>
      <c r="C75" s="25">
        <v>195440</v>
      </c>
      <c r="D75" s="25">
        <v>30022</v>
      </c>
      <c r="E75" s="25">
        <v>268536</v>
      </c>
      <c r="F75" s="25">
        <v>-73096</v>
      </c>
      <c r="G75" s="25">
        <v>419074</v>
      </c>
      <c r="H75" s="25">
        <v>-75988</v>
      </c>
      <c r="I75" s="26">
        <v>-0.15349188586480078</v>
      </c>
      <c r="J75" s="25">
        <v>896</v>
      </c>
      <c r="K75" s="25">
        <v>2</v>
      </c>
    </row>
    <row r="76" spans="1:11" ht="12.75">
      <c r="A76" s="7"/>
      <c r="B76" s="7"/>
      <c r="C76" s="19"/>
      <c r="D76" s="19"/>
      <c r="E76" s="19"/>
      <c r="F76" s="19"/>
      <c r="G76" s="19"/>
      <c r="H76" s="19"/>
      <c r="I76" s="20"/>
      <c r="J76" s="19"/>
      <c r="K76" s="19"/>
    </row>
    <row r="77" spans="1:11" ht="12.75">
      <c r="A77" s="7" t="s">
        <v>80</v>
      </c>
      <c r="B77" s="7"/>
      <c r="C77" s="19">
        <v>13306</v>
      </c>
      <c r="D77" s="19">
        <v>2102</v>
      </c>
      <c r="E77" s="19">
        <v>6224</v>
      </c>
      <c r="F77" s="19">
        <v>7082</v>
      </c>
      <c r="G77" s="19">
        <v>102277</v>
      </c>
      <c r="H77" s="19">
        <v>13090</v>
      </c>
      <c r="I77" s="20">
        <v>0.14677026920963818</v>
      </c>
      <c r="J77" s="19">
        <v>50</v>
      </c>
      <c r="K77" s="19">
        <v>1</v>
      </c>
    </row>
    <row r="78" spans="1:11" ht="12.75">
      <c r="A78" s="7" t="s">
        <v>82</v>
      </c>
      <c r="B78" s="7"/>
      <c r="C78" s="19">
        <v>13306</v>
      </c>
      <c r="D78" s="19">
        <v>2102</v>
      </c>
      <c r="E78" s="19">
        <v>6224</v>
      </c>
      <c r="F78" s="19">
        <v>7082</v>
      </c>
      <c r="G78" s="19">
        <v>102277</v>
      </c>
      <c r="H78" s="19">
        <v>13090</v>
      </c>
      <c r="I78" s="20">
        <v>0.14677026920963818</v>
      </c>
      <c r="J78" s="19">
        <v>50</v>
      </c>
      <c r="K78" s="19">
        <v>1</v>
      </c>
    </row>
    <row r="79" spans="1:11" ht="12.75">
      <c r="A79" s="7" t="s">
        <v>79</v>
      </c>
      <c r="B79" s="7"/>
      <c r="C79" s="19">
        <v>7281</v>
      </c>
      <c r="D79" s="19">
        <v>0</v>
      </c>
      <c r="E79" s="19">
        <v>6498</v>
      </c>
      <c r="F79" s="19">
        <v>783</v>
      </c>
      <c r="G79" s="19">
        <v>3041</v>
      </c>
      <c r="H79" s="19">
        <v>1334</v>
      </c>
      <c r="I79" s="20">
        <v>0.7814879906268307</v>
      </c>
      <c r="J79" s="19">
        <v>12</v>
      </c>
      <c r="K79" s="19">
        <v>2</v>
      </c>
    </row>
    <row r="80" spans="1:11" ht="12.75">
      <c r="A80" s="24" t="s">
        <v>84</v>
      </c>
      <c r="B80" s="24"/>
      <c r="C80" s="25">
        <v>20587</v>
      </c>
      <c r="D80" s="25">
        <v>2102</v>
      </c>
      <c r="E80" s="25">
        <v>12722</v>
      </c>
      <c r="F80" s="25">
        <v>7865</v>
      </c>
      <c r="G80" s="25">
        <v>105318</v>
      </c>
      <c r="H80" s="25">
        <v>14424</v>
      </c>
      <c r="I80" s="26">
        <v>0.1586903425968711</v>
      </c>
      <c r="J80" s="25">
        <v>62</v>
      </c>
      <c r="K80" s="25">
        <v>3</v>
      </c>
    </row>
    <row r="81" spans="1:11" ht="12.75">
      <c r="A81" s="7"/>
      <c r="B81" s="7"/>
      <c r="C81" s="19"/>
      <c r="D81" s="19"/>
      <c r="E81" s="19"/>
      <c r="F81" s="19"/>
      <c r="G81" s="19"/>
      <c r="H81" s="19"/>
      <c r="I81" s="20"/>
      <c r="J81" s="19"/>
      <c r="K81" s="19"/>
    </row>
    <row r="82" spans="1:11" ht="12.75">
      <c r="A82" s="7" t="s">
        <v>77</v>
      </c>
      <c r="B82" s="7"/>
      <c r="C82" s="19">
        <v>2888238</v>
      </c>
      <c r="D82" s="19">
        <v>0</v>
      </c>
      <c r="E82" s="19">
        <v>1794408</v>
      </c>
      <c r="F82" s="19">
        <v>1093830</v>
      </c>
      <c r="G82" s="19">
        <v>1047313</v>
      </c>
      <c r="H82" s="19">
        <v>1047313</v>
      </c>
      <c r="I82" s="20">
        <v>65535</v>
      </c>
      <c r="J82" s="19">
        <v>4506</v>
      </c>
      <c r="K82" s="19">
        <v>2</v>
      </c>
    </row>
    <row r="83" spans="1:11" ht="12.75">
      <c r="A83" s="24" t="s">
        <v>78</v>
      </c>
      <c r="B83" s="24"/>
      <c r="C83" s="25">
        <v>2888238</v>
      </c>
      <c r="D83" s="25">
        <v>0</v>
      </c>
      <c r="E83" s="25">
        <v>1794408</v>
      </c>
      <c r="F83" s="25">
        <v>1093830</v>
      </c>
      <c r="G83" s="25">
        <v>1047313</v>
      </c>
      <c r="H83" s="25">
        <v>1047313</v>
      </c>
      <c r="I83" s="26" t="e">
        <v>#DIV/0!</v>
      </c>
      <c r="J83" s="25">
        <v>4506</v>
      </c>
      <c r="K83" s="25">
        <v>2</v>
      </c>
    </row>
    <row r="85" spans="1:11" ht="12.75">
      <c r="A85" s="24" t="s">
        <v>47</v>
      </c>
      <c r="B85" s="24"/>
      <c r="C85" s="25">
        <v>4224113</v>
      </c>
      <c r="D85" s="25">
        <v>33937</v>
      </c>
      <c r="E85" s="25">
        <v>3292181</v>
      </c>
      <c r="F85" s="25">
        <v>931932</v>
      </c>
      <c r="G85" s="25">
        <v>2867526</v>
      </c>
      <c r="H85" s="25">
        <v>-166214</v>
      </c>
      <c r="I85" s="26">
        <v>-0.05478847890722343</v>
      </c>
      <c r="J85" s="25">
        <v>19992</v>
      </c>
      <c r="K85" s="25">
        <v>37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28125" style="0" bestFit="1" customWidth="1"/>
    <col min="2" max="2" width="20.28125" style="0" bestFit="1" customWidth="1"/>
    <col min="3" max="3" width="7.8515625" style="13" bestFit="1" customWidth="1"/>
    <col min="4" max="4" width="8.421875" style="13" bestFit="1" customWidth="1"/>
    <col min="5" max="6" width="7.8515625" style="13" bestFit="1" customWidth="1"/>
    <col min="7" max="7" width="10.00390625" style="13" bestFit="1" customWidth="1"/>
    <col min="8" max="8" width="8.421875" style="13" bestFit="1" customWidth="1"/>
    <col min="9" max="9" width="10.5742187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482</v>
      </c>
      <c r="B1" s="45" t="s">
        <v>482</v>
      </c>
      <c r="C1" s="45" t="s">
        <v>482</v>
      </c>
      <c r="D1" s="45" t="s">
        <v>482</v>
      </c>
      <c r="E1" s="45" t="s">
        <v>482</v>
      </c>
      <c r="F1" s="45" t="s">
        <v>482</v>
      </c>
      <c r="G1" s="45" t="s">
        <v>482</v>
      </c>
      <c r="H1" s="45" t="s">
        <v>482</v>
      </c>
      <c r="I1" s="45" t="s">
        <v>482</v>
      </c>
      <c r="J1" s="45" t="s">
        <v>482</v>
      </c>
      <c r="K1" s="45" t="s">
        <v>482</v>
      </c>
    </row>
    <row r="2" ht="12.75">
      <c r="A2" s="1" t="s">
        <v>3</v>
      </c>
    </row>
    <row r="4" spans="1:11" ht="12.75">
      <c r="A4" s="27" t="s">
        <v>35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483</v>
      </c>
      <c r="B8" s="7" t="s">
        <v>50</v>
      </c>
      <c r="C8" s="19">
        <v>19500</v>
      </c>
      <c r="D8" s="19">
        <v>0</v>
      </c>
      <c r="E8" s="19">
        <v>48</v>
      </c>
      <c r="F8" s="19">
        <v>19452</v>
      </c>
      <c r="G8" s="19">
        <v>18878</v>
      </c>
      <c r="H8" s="19">
        <v>18878</v>
      </c>
      <c r="I8" s="20">
        <v>65535</v>
      </c>
      <c r="J8" s="19">
        <v>1</v>
      </c>
      <c r="K8" s="19">
        <v>1</v>
      </c>
    </row>
    <row r="9" spans="1:11" ht="12.75">
      <c r="A9" s="7" t="s">
        <v>484</v>
      </c>
      <c r="B9" s="7" t="s">
        <v>50</v>
      </c>
      <c r="C9" s="19">
        <v>553881</v>
      </c>
      <c r="D9" s="19">
        <v>0</v>
      </c>
      <c r="E9" s="19">
        <v>474942</v>
      </c>
      <c r="F9" s="19">
        <v>78939</v>
      </c>
      <c r="G9" s="19">
        <v>651296</v>
      </c>
      <c r="H9" s="19">
        <v>-296740</v>
      </c>
      <c r="I9" s="20">
        <v>-0.3130049913716357</v>
      </c>
      <c r="J9" s="19">
        <v>2647</v>
      </c>
      <c r="K9" s="19">
        <v>1</v>
      </c>
    </row>
    <row r="10" spans="1:11" ht="12.75">
      <c r="A10" s="7" t="s">
        <v>485</v>
      </c>
      <c r="B10" s="7" t="s">
        <v>50</v>
      </c>
      <c r="C10" s="19">
        <v>197376</v>
      </c>
      <c r="D10" s="19">
        <v>0</v>
      </c>
      <c r="E10" s="19">
        <v>37865</v>
      </c>
      <c r="F10" s="19">
        <v>159511</v>
      </c>
      <c r="G10" s="19">
        <v>284616</v>
      </c>
      <c r="H10" s="19">
        <v>-72896</v>
      </c>
      <c r="I10" s="20">
        <v>-0.20389805097451275</v>
      </c>
      <c r="J10" s="19">
        <v>1</v>
      </c>
      <c r="K10" s="19">
        <v>1</v>
      </c>
    </row>
    <row r="11" spans="1:11" ht="12.75">
      <c r="A11" s="7" t="s">
        <v>486</v>
      </c>
      <c r="B11" s="7" t="s">
        <v>154</v>
      </c>
      <c r="C11" s="19">
        <v>2091</v>
      </c>
      <c r="D11" s="19">
        <v>0</v>
      </c>
      <c r="E11" s="19">
        <v>21210</v>
      </c>
      <c r="F11" s="19">
        <v>-19119</v>
      </c>
      <c r="G11" s="19">
        <v>7324</v>
      </c>
      <c r="H11" s="19">
        <v>-25273</v>
      </c>
      <c r="I11" s="20">
        <v>-0.7753167469399025</v>
      </c>
      <c r="J11" s="19">
        <v>221</v>
      </c>
      <c r="K11" s="19">
        <v>1</v>
      </c>
    </row>
    <row r="12" spans="1:11" ht="12.75">
      <c r="A12" s="7" t="s">
        <v>487</v>
      </c>
      <c r="B12" s="7" t="s">
        <v>154</v>
      </c>
      <c r="C12" s="19">
        <v>878973</v>
      </c>
      <c r="D12" s="19">
        <v>0</v>
      </c>
      <c r="E12" s="19">
        <v>1303773</v>
      </c>
      <c r="F12" s="19">
        <v>-424800</v>
      </c>
      <c r="G12" s="19">
        <v>1357987</v>
      </c>
      <c r="H12" s="19">
        <v>-1599946</v>
      </c>
      <c r="I12" s="20">
        <v>-0.5409000136243789</v>
      </c>
      <c r="J12" s="19">
        <v>5966</v>
      </c>
      <c r="K12" s="19">
        <v>1</v>
      </c>
    </row>
    <row r="13" spans="1:11" ht="12.75">
      <c r="A13" s="7" t="s">
        <v>488</v>
      </c>
      <c r="B13" s="7" t="s">
        <v>154</v>
      </c>
      <c r="C13" s="19">
        <v>0</v>
      </c>
      <c r="D13" s="19">
        <v>0</v>
      </c>
      <c r="E13" s="19">
        <v>0</v>
      </c>
      <c r="F13" s="19">
        <v>0</v>
      </c>
      <c r="G13" s="19">
        <v>127743</v>
      </c>
      <c r="H13" s="19">
        <v>-105253</v>
      </c>
      <c r="I13" s="20">
        <v>-0.4517373688818692</v>
      </c>
      <c r="J13" s="19">
        <v>1</v>
      </c>
      <c r="K13" s="19">
        <v>1</v>
      </c>
    </row>
    <row r="14" spans="1:11" ht="12.75">
      <c r="A14" s="7" t="s">
        <v>489</v>
      </c>
      <c r="B14" s="7" t="s">
        <v>154</v>
      </c>
      <c r="C14" s="19">
        <v>0</v>
      </c>
      <c r="D14" s="19">
        <v>0</v>
      </c>
      <c r="E14" s="19">
        <v>0</v>
      </c>
      <c r="F14" s="19">
        <v>0</v>
      </c>
      <c r="G14" s="19">
        <v>296939</v>
      </c>
      <c r="H14" s="19">
        <v>-245833</v>
      </c>
      <c r="I14" s="20">
        <v>-0.4529213002881505</v>
      </c>
      <c r="J14" s="19">
        <v>1</v>
      </c>
      <c r="K14" s="19">
        <v>1</v>
      </c>
    </row>
    <row r="15" spans="1:11" ht="12.75">
      <c r="A15" s="7" t="s">
        <v>490</v>
      </c>
      <c r="B15" s="7" t="s">
        <v>194</v>
      </c>
      <c r="C15" s="19">
        <v>83227</v>
      </c>
      <c r="D15" s="19">
        <v>0</v>
      </c>
      <c r="E15" s="19">
        <v>122164</v>
      </c>
      <c r="F15" s="19">
        <v>-38937</v>
      </c>
      <c r="G15" s="19">
        <v>170733</v>
      </c>
      <c r="H15" s="19">
        <v>-139598</v>
      </c>
      <c r="I15" s="20">
        <v>-0.4498358204626673</v>
      </c>
      <c r="J15" s="19">
        <v>858</v>
      </c>
      <c r="K15" s="19">
        <v>1</v>
      </c>
    </row>
    <row r="16" spans="1:11" ht="12.75">
      <c r="A16" s="7" t="s">
        <v>491</v>
      </c>
      <c r="B16" s="7" t="s">
        <v>194</v>
      </c>
      <c r="C16" s="19">
        <v>3106</v>
      </c>
      <c r="D16" s="19">
        <v>0</v>
      </c>
      <c r="E16" s="19">
        <v>5846</v>
      </c>
      <c r="F16" s="19">
        <v>-2740</v>
      </c>
      <c r="G16" s="19">
        <v>9991</v>
      </c>
      <c r="H16" s="19">
        <v>-5840</v>
      </c>
      <c r="I16" s="20">
        <v>-0.36889646895331946</v>
      </c>
      <c r="J16" s="19">
        <v>641</v>
      </c>
      <c r="K16" s="19">
        <v>1</v>
      </c>
    </row>
    <row r="17" spans="1:11" ht="12.75">
      <c r="A17" s="7" t="s">
        <v>492</v>
      </c>
      <c r="B17" s="7" t="s">
        <v>242</v>
      </c>
      <c r="C17" s="19">
        <v>426180</v>
      </c>
      <c r="D17" s="19">
        <v>2769</v>
      </c>
      <c r="E17" s="19">
        <v>70994</v>
      </c>
      <c r="F17" s="19">
        <v>355186</v>
      </c>
      <c r="G17" s="19">
        <v>466833</v>
      </c>
      <c r="H17" s="19">
        <v>359762</v>
      </c>
      <c r="I17" s="20">
        <v>3.3600321282139887</v>
      </c>
      <c r="J17" s="19">
        <v>1</v>
      </c>
      <c r="K17" s="19">
        <v>1</v>
      </c>
    </row>
    <row r="18" spans="1:11" ht="12.75">
      <c r="A18" s="7" t="s">
        <v>493</v>
      </c>
      <c r="B18" s="7" t="s">
        <v>263</v>
      </c>
      <c r="C18" s="19">
        <v>923886</v>
      </c>
      <c r="D18" s="19">
        <v>22381</v>
      </c>
      <c r="E18" s="19">
        <v>255308</v>
      </c>
      <c r="F18" s="19">
        <v>668578</v>
      </c>
      <c r="G18" s="19">
        <v>1204505</v>
      </c>
      <c r="H18" s="19">
        <v>706907</v>
      </c>
      <c r="I18" s="20">
        <v>1.4206387485480247</v>
      </c>
      <c r="J18" s="19">
        <v>35</v>
      </c>
      <c r="K18" s="19">
        <v>1</v>
      </c>
    </row>
    <row r="19" spans="1:11" ht="12.75">
      <c r="A19" s="7" t="s">
        <v>494</v>
      </c>
      <c r="B19" s="7" t="s">
        <v>320</v>
      </c>
      <c r="C19" s="19">
        <v>3405664</v>
      </c>
      <c r="D19" s="19">
        <v>149656</v>
      </c>
      <c r="E19" s="19">
        <v>2707966</v>
      </c>
      <c r="F19" s="19">
        <v>697698</v>
      </c>
      <c r="G19" s="19">
        <v>4089498</v>
      </c>
      <c r="H19" s="19">
        <v>791191</v>
      </c>
      <c r="I19" s="20">
        <v>0.23987791312330842</v>
      </c>
      <c r="J19" s="19">
        <v>518</v>
      </c>
      <c r="K19" s="19">
        <v>1</v>
      </c>
    </row>
    <row r="20" spans="1:11" ht="12.75">
      <c r="A20" s="7" t="s">
        <v>495</v>
      </c>
      <c r="B20" s="7" t="s">
        <v>320</v>
      </c>
      <c r="C20" s="19">
        <v>1897362</v>
      </c>
      <c r="D20" s="19">
        <v>49767</v>
      </c>
      <c r="E20" s="19">
        <v>1200245</v>
      </c>
      <c r="F20" s="19">
        <v>697117</v>
      </c>
      <c r="G20" s="19">
        <v>1847783</v>
      </c>
      <c r="H20" s="19">
        <v>710235</v>
      </c>
      <c r="I20" s="20">
        <v>0.6243560711284271</v>
      </c>
      <c r="J20" s="19">
        <v>1</v>
      </c>
      <c r="K20" s="19">
        <v>1</v>
      </c>
    </row>
    <row r="21" spans="1:11" ht="12.75">
      <c r="A21" s="21" t="s">
        <v>47</v>
      </c>
      <c r="B21" s="21"/>
      <c r="C21" s="22">
        <v>8391246</v>
      </c>
      <c r="D21" s="22">
        <v>224573</v>
      </c>
      <c r="E21" s="22">
        <v>6200361</v>
      </c>
      <c r="F21" s="22">
        <v>2190885</v>
      </c>
      <c r="G21" s="22">
        <v>10534126</v>
      </c>
      <c r="H21" s="22">
        <v>95594</v>
      </c>
      <c r="I21" s="23">
        <v>0.009157801116095635</v>
      </c>
      <c r="J21" s="22">
        <v>10892</v>
      </c>
      <c r="K21" s="22">
        <v>13</v>
      </c>
    </row>
    <row r="24" spans="1:11" ht="12.75">
      <c r="A24" s="24" t="s">
        <v>49</v>
      </c>
      <c r="B24" s="30"/>
      <c r="C24" s="40"/>
      <c r="D24" s="40"/>
      <c r="E24" s="40"/>
      <c r="F24" s="40"/>
      <c r="G24" s="40"/>
      <c r="H24" s="40"/>
      <c r="I24" s="41"/>
      <c r="J24" s="40"/>
      <c r="K24" s="40"/>
    </row>
    <row r="25" spans="1:11" ht="12.75">
      <c r="A25" s="30" t="s">
        <v>50</v>
      </c>
      <c r="B25" s="30"/>
      <c r="C25" s="40">
        <v>770757</v>
      </c>
      <c r="D25" s="40">
        <v>0</v>
      </c>
      <c r="E25" s="40">
        <v>512855</v>
      </c>
      <c r="F25" s="40">
        <v>257902</v>
      </c>
      <c r="G25" s="40">
        <v>954790</v>
      </c>
      <c r="H25" s="40">
        <v>-350758</v>
      </c>
      <c r="I25" s="41">
        <v>-0.26866725696795524</v>
      </c>
      <c r="J25" s="40">
        <v>2649</v>
      </c>
      <c r="K25" s="40">
        <v>3</v>
      </c>
    </row>
    <row r="26" spans="1:11" ht="12.75">
      <c r="A26" s="30" t="s">
        <v>51</v>
      </c>
      <c r="B26" s="30"/>
      <c r="C26" s="40">
        <v>967397</v>
      </c>
      <c r="D26" s="40">
        <v>0</v>
      </c>
      <c r="E26" s="40">
        <v>1452993</v>
      </c>
      <c r="F26" s="40">
        <v>-485596</v>
      </c>
      <c r="G26" s="40">
        <v>1970717</v>
      </c>
      <c r="H26" s="40">
        <v>-2121743</v>
      </c>
      <c r="I26" s="41">
        <v>-0.51845173807441</v>
      </c>
      <c r="J26" s="40">
        <v>7688</v>
      </c>
      <c r="K26" s="40">
        <v>6</v>
      </c>
    </row>
    <row r="27" spans="1:11" ht="12.75">
      <c r="A27" s="30" t="s">
        <v>59</v>
      </c>
      <c r="B27" s="30"/>
      <c r="C27" s="40">
        <v>86333</v>
      </c>
      <c r="D27" s="40">
        <v>0</v>
      </c>
      <c r="E27" s="40">
        <v>128010</v>
      </c>
      <c r="F27" s="40">
        <v>-41677</v>
      </c>
      <c r="G27" s="40">
        <v>180724</v>
      </c>
      <c r="H27" s="40">
        <v>-145438</v>
      </c>
      <c r="I27" s="41">
        <v>-0.4459072485452015</v>
      </c>
      <c r="J27" s="40">
        <v>1499</v>
      </c>
      <c r="K27" s="40">
        <v>2</v>
      </c>
    </row>
    <row r="28" spans="1:11" ht="12.75">
      <c r="A28" s="30" t="s">
        <v>58</v>
      </c>
      <c r="B28" s="30"/>
      <c r="C28" s="40">
        <v>881064</v>
      </c>
      <c r="D28" s="40">
        <v>0</v>
      </c>
      <c r="E28" s="40">
        <v>1324983</v>
      </c>
      <c r="F28" s="40">
        <v>-443919</v>
      </c>
      <c r="G28" s="40">
        <v>1789993</v>
      </c>
      <c r="H28" s="40">
        <v>-1976305</v>
      </c>
      <c r="I28" s="41">
        <v>-0.5247341022935519</v>
      </c>
      <c r="J28" s="40">
        <v>6189</v>
      </c>
      <c r="K28" s="40">
        <v>4</v>
      </c>
    </row>
    <row r="29" spans="1:11" ht="12.75">
      <c r="A29" s="24" t="s">
        <v>70</v>
      </c>
      <c r="B29" s="24"/>
      <c r="C29" s="25">
        <v>1738154</v>
      </c>
      <c r="D29" s="25">
        <v>0</v>
      </c>
      <c r="E29" s="25">
        <v>1965848</v>
      </c>
      <c r="F29" s="25">
        <v>-227694</v>
      </c>
      <c r="G29" s="25">
        <v>2925507</v>
      </c>
      <c r="H29" s="25">
        <v>-2472501</v>
      </c>
      <c r="I29" s="26">
        <v>-0.45803952124561503</v>
      </c>
      <c r="J29" s="25">
        <v>10337</v>
      </c>
      <c r="K29" s="25">
        <v>9</v>
      </c>
    </row>
    <row r="31" spans="1:11" ht="12.75">
      <c r="A31" s="24" t="s">
        <v>76</v>
      </c>
      <c r="B31" s="24"/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6">
        <v>0</v>
      </c>
      <c r="J31" s="25">
        <v>0</v>
      </c>
      <c r="K31" s="25">
        <v>0</v>
      </c>
    </row>
    <row r="33" spans="1:11" ht="12.75">
      <c r="A33" s="24" t="s">
        <v>78</v>
      </c>
      <c r="B33" s="24"/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6">
        <v>0</v>
      </c>
      <c r="J33" s="25">
        <v>0</v>
      </c>
      <c r="K33" s="25">
        <v>0</v>
      </c>
    </row>
    <row r="34" spans="1:11" ht="12.75">
      <c r="A34" s="7"/>
      <c r="B34" s="7"/>
      <c r="C34" s="19"/>
      <c r="D34" s="19"/>
      <c r="E34" s="19"/>
      <c r="F34" s="19"/>
      <c r="G34" s="19"/>
      <c r="H34" s="19"/>
      <c r="I34" s="20"/>
      <c r="J34" s="19"/>
      <c r="K34" s="19"/>
    </row>
    <row r="35" spans="1:11" ht="12.75">
      <c r="A35" s="7" t="s">
        <v>80</v>
      </c>
      <c r="B35" s="7"/>
      <c r="C35" s="19">
        <v>426180</v>
      </c>
      <c r="D35" s="19">
        <v>2769</v>
      </c>
      <c r="E35" s="19">
        <v>70994</v>
      </c>
      <c r="F35" s="19">
        <v>355186</v>
      </c>
      <c r="G35" s="19">
        <v>466833</v>
      </c>
      <c r="H35" s="19">
        <v>359762</v>
      </c>
      <c r="I35" s="20">
        <v>3.3600321282139887</v>
      </c>
      <c r="J35" s="19">
        <v>1</v>
      </c>
      <c r="K35" s="19">
        <v>1</v>
      </c>
    </row>
    <row r="36" spans="1:11" ht="12.75">
      <c r="A36" s="7" t="s">
        <v>81</v>
      </c>
      <c r="B36" s="7"/>
      <c r="C36" s="19">
        <v>426180</v>
      </c>
      <c r="D36" s="19">
        <v>2769</v>
      </c>
      <c r="E36" s="19">
        <v>70994</v>
      </c>
      <c r="F36" s="19">
        <v>355186</v>
      </c>
      <c r="G36" s="19">
        <v>466833</v>
      </c>
      <c r="H36" s="19">
        <v>359762</v>
      </c>
      <c r="I36" s="20">
        <v>3.3600321282139887</v>
      </c>
      <c r="J36" s="19">
        <v>1</v>
      </c>
      <c r="K36" s="19">
        <v>1</v>
      </c>
    </row>
    <row r="37" spans="1:11" ht="12.75">
      <c r="A37" s="24" t="s">
        <v>84</v>
      </c>
      <c r="B37" s="24"/>
      <c r="C37" s="25">
        <v>426180</v>
      </c>
      <c r="D37" s="25">
        <v>2769</v>
      </c>
      <c r="E37" s="25">
        <v>70994</v>
      </c>
      <c r="F37" s="25">
        <v>355186</v>
      </c>
      <c r="G37" s="25">
        <v>466833</v>
      </c>
      <c r="H37" s="25">
        <v>359762</v>
      </c>
      <c r="I37" s="26">
        <v>3.3600321282139887</v>
      </c>
      <c r="J37" s="25">
        <v>1</v>
      </c>
      <c r="K37" s="25">
        <v>1</v>
      </c>
    </row>
    <row r="38" spans="1:11" ht="12.75">
      <c r="A38" s="7"/>
      <c r="B38" s="7"/>
      <c r="C38" s="19"/>
      <c r="D38" s="19"/>
      <c r="E38" s="19"/>
      <c r="F38" s="19"/>
      <c r="G38" s="19"/>
      <c r="H38" s="19"/>
      <c r="I38" s="20"/>
      <c r="J38" s="19"/>
      <c r="K38" s="19"/>
    </row>
    <row r="39" spans="1:11" ht="12.75">
      <c r="A39" s="7" t="s">
        <v>85</v>
      </c>
      <c r="B39" s="7"/>
      <c r="C39" s="19">
        <v>6226912</v>
      </c>
      <c r="D39" s="19">
        <v>221804</v>
      </c>
      <c r="E39" s="19">
        <v>4163519</v>
      </c>
      <c r="F39" s="19">
        <v>2063393</v>
      </c>
      <c r="G39" s="19">
        <v>7141786</v>
      </c>
      <c r="H39" s="19">
        <v>2208333</v>
      </c>
      <c r="I39" s="20">
        <v>0.44762420965599553</v>
      </c>
      <c r="J39" s="19">
        <v>554</v>
      </c>
      <c r="K39" s="19">
        <v>3</v>
      </c>
    </row>
    <row r="40" spans="1:11" ht="12.75">
      <c r="A40" s="7" t="s">
        <v>88</v>
      </c>
      <c r="B40" s="7"/>
      <c r="C40" s="19">
        <v>5303026</v>
      </c>
      <c r="D40" s="19">
        <v>199423</v>
      </c>
      <c r="E40" s="19">
        <v>3908211</v>
      </c>
      <c r="F40" s="19">
        <v>1394815</v>
      </c>
      <c r="G40" s="19">
        <v>5937281</v>
      </c>
      <c r="H40" s="19">
        <v>1501426</v>
      </c>
      <c r="I40" s="20">
        <v>0.3384749952376712</v>
      </c>
      <c r="J40" s="19">
        <v>519</v>
      </c>
      <c r="K40" s="19">
        <v>2</v>
      </c>
    </row>
    <row r="41" spans="1:11" ht="12.75">
      <c r="A41" s="7" t="s">
        <v>89</v>
      </c>
      <c r="B41" s="7"/>
      <c r="C41" s="19">
        <v>923886</v>
      </c>
      <c r="D41" s="19">
        <v>22381</v>
      </c>
      <c r="E41" s="19">
        <v>255308</v>
      </c>
      <c r="F41" s="19">
        <v>668578</v>
      </c>
      <c r="G41" s="19">
        <v>1204505</v>
      </c>
      <c r="H41" s="19">
        <v>706907</v>
      </c>
      <c r="I41" s="20">
        <v>1.4206387485480247</v>
      </c>
      <c r="J41" s="19">
        <v>35</v>
      </c>
      <c r="K41" s="19">
        <v>1</v>
      </c>
    </row>
    <row r="42" spans="1:11" ht="12.75">
      <c r="A42" s="24" t="s">
        <v>91</v>
      </c>
      <c r="B42" s="24"/>
      <c r="C42" s="25">
        <v>6226912</v>
      </c>
      <c r="D42" s="25">
        <v>221804</v>
      </c>
      <c r="E42" s="25">
        <v>4163519</v>
      </c>
      <c r="F42" s="25">
        <v>2063393</v>
      </c>
      <c r="G42" s="25">
        <v>7141786</v>
      </c>
      <c r="H42" s="25">
        <v>2208333</v>
      </c>
      <c r="I42" s="26">
        <v>0.44762420965599553</v>
      </c>
      <c r="J42" s="25">
        <v>554</v>
      </c>
      <c r="K42" s="25">
        <v>3</v>
      </c>
    </row>
    <row r="44" spans="1:11" ht="12.75">
      <c r="A44" s="24" t="s">
        <v>47</v>
      </c>
      <c r="B44" s="24"/>
      <c r="C44" s="25">
        <v>8391246</v>
      </c>
      <c r="D44" s="25">
        <v>224573</v>
      </c>
      <c r="E44" s="25">
        <v>6200361</v>
      </c>
      <c r="F44" s="25">
        <v>2190885</v>
      </c>
      <c r="G44" s="25">
        <v>10534126</v>
      </c>
      <c r="H44" s="25">
        <v>95594</v>
      </c>
      <c r="I44" s="26">
        <v>0.009157801116095635</v>
      </c>
      <c r="J44" s="25">
        <v>10892</v>
      </c>
      <c r="K44" s="25">
        <v>13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28125" style="0" bestFit="1" customWidth="1"/>
    <col min="2" max="2" width="22.28125" style="0" bestFit="1" customWidth="1"/>
    <col min="3" max="3" width="8.7109375" style="13" bestFit="1" customWidth="1"/>
    <col min="4" max="4" width="8.421875" style="13" bestFit="1" customWidth="1"/>
    <col min="5" max="5" width="8.7109375" style="13" bestFit="1" customWidth="1"/>
    <col min="6" max="6" width="8.421875" style="13" bestFit="1" customWidth="1"/>
    <col min="7" max="7" width="10.00390625" style="13" bestFit="1" customWidth="1"/>
    <col min="8" max="8" width="9.28125" style="13" bestFit="1" customWidth="1"/>
    <col min="9" max="9" width="10.5742187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496</v>
      </c>
      <c r="B1" s="45" t="s">
        <v>496</v>
      </c>
      <c r="C1" s="45" t="s">
        <v>496</v>
      </c>
      <c r="D1" s="45" t="s">
        <v>496</v>
      </c>
      <c r="E1" s="45" t="s">
        <v>496</v>
      </c>
      <c r="F1" s="45" t="s">
        <v>496</v>
      </c>
      <c r="G1" s="45" t="s">
        <v>496</v>
      </c>
      <c r="H1" s="45" t="s">
        <v>496</v>
      </c>
      <c r="I1" s="45" t="s">
        <v>496</v>
      </c>
      <c r="J1" s="45" t="s">
        <v>496</v>
      </c>
      <c r="K1" s="45" t="s">
        <v>496</v>
      </c>
    </row>
    <row r="2" ht="12.75">
      <c r="A2" s="1" t="s">
        <v>3</v>
      </c>
    </row>
    <row r="4" spans="1:11" ht="12.75">
      <c r="A4" s="27" t="s">
        <v>36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497</v>
      </c>
      <c r="B8" s="7" t="s">
        <v>50</v>
      </c>
      <c r="C8" s="19">
        <v>11288</v>
      </c>
      <c r="D8" s="19">
        <v>0</v>
      </c>
      <c r="E8" s="19">
        <v>1746467</v>
      </c>
      <c r="F8" s="19">
        <v>-1735179</v>
      </c>
      <c r="G8" s="19">
        <v>735699</v>
      </c>
      <c r="H8" s="19">
        <v>-4230000</v>
      </c>
      <c r="I8" s="20">
        <v>-0.8518438189668766</v>
      </c>
      <c r="J8" s="19">
        <v>209</v>
      </c>
      <c r="K8" s="19">
        <v>1</v>
      </c>
    </row>
    <row r="9" spans="1:11" ht="12.75">
      <c r="A9" s="7" t="s">
        <v>498</v>
      </c>
      <c r="B9" s="7" t="s">
        <v>50</v>
      </c>
      <c r="C9" s="19">
        <v>584565</v>
      </c>
      <c r="D9" s="19">
        <v>0</v>
      </c>
      <c r="E9" s="19">
        <v>609445</v>
      </c>
      <c r="F9" s="19">
        <v>-24880</v>
      </c>
      <c r="G9" s="19">
        <v>664376</v>
      </c>
      <c r="H9" s="19">
        <v>-702712</v>
      </c>
      <c r="I9" s="20">
        <v>-0.5140210432686119</v>
      </c>
      <c r="J9" s="19">
        <v>17</v>
      </c>
      <c r="K9" s="19">
        <v>1</v>
      </c>
    </row>
    <row r="10" spans="1:11" ht="12.75">
      <c r="A10" s="7" t="s">
        <v>499</v>
      </c>
      <c r="B10" s="7" t="s">
        <v>50</v>
      </c>
      <c r="C10" s="19">
        <v>44634</v>
      </c>
      <c r="D10" s="19">
        <v>0</v>
      </c>
      <c r="E10" s="19">
        <v>303</v>
      </c>
      <c r="F10" s="19">
        <v>44331</v>
      </c>
      <c r="G10" s="19">
        <v>40059</v>
      </c>
      <c r="H10" s="19">
        <v>40059</v>
      </c>
      <c r="I10" s="20">
        <v>65535</v>
      </c>
      <c r="J10" s="19">
        <v>193</v>
      </c>
      <c r="K10" s="19">
        <v>1</v>
      </c>
    </row>
    <row r="11" spans="1:11" ht="12.75">
      <c r="A11" s="7" t="s">
        <v>500</v>
      </c>
      <c r="B11" s="7" t="s">
        <v>154</v>
      </c>
      <c r="C11" s="19">
        <v>5091</v>
      </c>
      <c r="D11" s="19">
        <v>0</v>
      </c>
      <c r="E11" s="19">
        <v>2936</v>
      </c>
      <c r="F11" s="19">
        <v>2155</v>
      </c>
      <c r="G11" s="19">
        <v>1073716</v>
      </c>
      <c r="H11" s="19">
        <v>-718240</v>
      </c>
      <c r="I11" s="20">
        <v>-0.40081341282933286</v>
      </c>
      <c r="J11" s="19">
        <v>221</v>
      </c>
      <c r="K11" s="19">
        <v>1</v>
      </c>
    </row>
    <row r="12" spans="1:11" ht="12.75">
      <c r="A12" s="7" t="s">
        <v>501</v>
      </c>
      <c r="B12" s="7" t="s">
        <v>156</v>
      </c>
      <c r="C12" s="19">
        <v>771764</v>
      </c>
      <c r="D12" s="19">
        <v>0</v>
      </c>
      <c r="E12" s="19">
        <v>217073</v>
      </c>
      <c r="F12" s="19">
        <v>554691</v>
      </c>
      <c r="G12" s="19">
        <v>658195</v>
      </c>
      <c r="H12" s="19">
        <v>488378</v>
      </c>
      <c r="I12" s="20">
        <v>2.875907594646001</v>
      </c>
      <c r="J12" s="19">
        <v>2</v>
      </c>
      <c r="K12" s="19">
        <v>1</v>
      </c>
    </row>
    <row r="13" spans="1:11" ht="12.75">
      <c r="A13" s="7" t="s">
        <v>502</v>
      </c>
      <c r="B13" s="7" t="s">
        <v>156</v>
      </c>
      <c r="C13" s="19">
        <v>189851</v>
      </c>
      <c r="D13" s="19">
        <v>0</v>
      </c>
      <c r="E13" s="19">
        <v>1144535</v>
      </c>
      <c r="F13" s="19">
        <v>-954684</v>
      </c>
      <c r="G13" s="19">
        <v>544284</v>
      </c>
      <c r="H13" s="19">
        <v>-1908612</v>
      </c>
      <c r="I13" s="20">
        <v>-0.7781055535986849</v>
      </c>
      <c r="J13" s="19">
        <v>1</v>
      </c>
      <c r="K13" s="19">
        <v>1</v>
      </c>
    </row>
    <row r="14" spans="1:11" ht="12.75">
      <c r="A14" s="7" t="s">
        <v>503</v>
      </c>
      <c r="B14" s="7" t="s">
        <v>170</v>
      </c>
      <c r="C14" s="19">
        <v>1090307</v>
      </c>
      <c r="D14" s="19">
        <v>0</v>
      </c>
      <c r="E14" s="19">
        <v>2135169</v>
      </c>
      <c r="F14" s="19">
        <v>-1044862</v>
      </c>
      <c r="G14" s="19">
        <v>597768</v>
      </c>
      <c r="H14" s="19">
        <v>-2193926</v>
      </c>
      <c r="I14" s="20">
        <v>-0.7858762457489968</v>
      </c>
      <c r="J14" s="19">
        <v>4</v>
      </c>
      <c r="K14" s="19">
        <v>1</v>
      </c>
    </row>
    <row r="15" spans="1:11" ht="12.75">
      <c r="A15" s="7" t="s">
        <v>504</v>
      </c>
      <c r="B15" s="7" t="s">
        <v>170</v>
      </c>
      <c r="C15" s="19">
        <v>3086136</v>
      </c>
      <c r="D15" s="19">
        <v>0</v>
      </c>
      <c r="E15" s="19">
        <v>2050282</v>
      </c>
      <c r="F15" s="19">
        <v>1035854</v>
      </c>
      <c r="G15" s="19">
        <v>1802327</v>
      </c>
      <c r="H15" s="19">
        <v>375525</v>
      </c>
      <c r="I15" s="20">
        <v>0.2631934914585205</v>
      </c>
      <c r="J15" s="19">
        <v>5</v>
      </c>
      <c r="K15" s="19">
        <v>1</v>
      </c>
    </row>
    <row r="16" spans="1:11" ht="12.75">
      <c r="A16" s="7" t="s">
        <v>505</v>
      </c>
      <c r="B16" s="7" t="s">
        <v>194</v>
      </c>
      <c r="C16" s="19">
        <v>0</v>
      </c>
      <c r="D16" s="19">
        <v>0</v>
      </c>
      <c r="E16" s="19">
        <v>87928</v>
      </c>
      <c r="F16" s="19">
        <v>-87928</v>
      </c>
      <c r="G16" s="19">
        <v>0</v>
      </c>
      <c r="H16" s="19">
        <v>-133512</v>
      </c>
      <c r="I16" s="20">
        <v>0</v>
      </c>
      <c r="J16" s="19">
        <v>0</v>
      </c>
      <c r="K16" s="19">
        <v>1</v>
      </c>
    </row>
    <row r="17" spans="1:11" ht="12.75">
      <c r="A17" s="7" t="s">
        <v>506</v>
      </c>
      <c r="B17" s="7" t="s">
        <v>194</v>
      </c>
      <c r="C17" s="19">
        <v>1954767</v>
      </c>
      <c r="D17" s="19">
        <v>0</v>
      </c>
      <c r="E17" s="19">
        <v>490751</v>
      </c>
      <c r="F17" s="19">
        <v>1464016</v>
      </c>
      <c r="G17" s="19">
        <v>2143769</v>
      </c>
      <c r="H17" s="19">
        <v>1125090</v>
      </c>
      <c r="I17" s="20">
        <v>1.1044597954802249</v>
      </c>
      <c r="J17" s="19">
        <v>14</v>
      </c>
      <c r="K17" s="19">
        <v>1</v>
      </c>
    </row>
    <row r="18" spans="1:11" ht="12.75">
      <c r="A18" s="7" t="s">
        <v>507</v>
      </c>
      <c r="B18" s="7" t="s">
        <v>194</v>
      </c>
      <c r="C18" s="19">
        <v>914301</v>
      </c>
      <c r="D18" s="19">
        <v>0</v>
      </c>
      <c r="E18" s="19">
        <v>3352718</v>
      </c>
      <c r="F18" s="19">
        <v>-2438417</v>
      </c>
      <c r="G18" s="19">
        <v>1264242</v>
      </c>
      <c r="H18" s="19">
        <v>-4775715</v>
      </c>
      <c r="I18" s="20">
        <v>-0.7906869204532416</v>
      </c>
      <c r="J18" s="19">
        <v>31</v>
      </c>
      <c r="K18" s="19">
        <v>1</v>
      </c>
    </row>
    <row r="19" spans="1:11" ht="12.75">
      <c r="A19" s="7" t="s">
        <v>508</v>
      </c>
      <c r="B19" s="7" t="s">
        <v>194</v>
      </c>
      <c r="C19" s="19">
        <v>280104</v>
      </c>
      <c r="D19" s="19">
        <v>0</v>
      </c>
      <c r="E19" s="19">
        <v>1694</v>
      </c>
      <c r="F19" s="19">
        <v>278410</v>
      </c>
      <c r="G19" s="19">
        <v>372153</v>
      </c>
      <c r="H19" s="19">
        <v>75971</v>
      </c>
      <c r="I19" s="20">
        <v>0.25650107028786356</v>
      </c>
      <c r="J19" s="19">
        <v>50</v>
      </c>
      <c r="K19" s="19">
        <v>1</v>
      </c>
    </row>
    <row r="20" spans="1:11" ht="12.75">
      <c r="A20" s="7" t="s">
        <v>509</v>
      </c>
      <c r="B20" s="7" t="s">
        <v>194</v>
      </c>
      <c r="C20" s="19">
        <v>234505</v>
      </c>
      <c r="D20" s="19">
        <v>0</v>
      </c>
      <c r="E20" s="19">
        <v>5678</v>
      </c>
      <c r="F20" s="19">
        <v>228827</v>
      </c>
      <c r="G20" s="19">
        <v>174291</v>
      </c>
      <c r="H20" s="19">
        <v>144668</v>
      </c>
      <c r="I20" s="20">
        <v>4.883637713938493</v>
      </c>
      <c r="J20" s="19">
        <v>363</v>
      </c>
      <c r="K20" s="19">
        <v>1</v>
      </c>
    </row>
    <row r="21" spans="1:11" ht="12.75">
      <c r="A21" s="7" t="s">
        <v>510</v>
      </c>
      <c r="B21" s="7" t="s">
        <v>208</v>
      </c>
      <c r="C21" s="19">
        <v>815561</v>
      </c>
      <c r="D21" s="19">
        <v>0</v>
      </c>
      <c r="E21" s="19">
        <v>623571</v>
      </c>
      <c r="F21" s="19">
        <v>191990</v>
      </c>
      <c r="G21" s="19">
        <v>165071</v>
      </c>
      <c r="H21" s="19">
        <v>91208</v>
      </c>
      <c r="I21" s="20">
        <v>1.2348266385064242</v>
      </c>
      <c r="J21" s="19">
        <v>2</v>
      </c>
      <c r="K21" s="19">
        <v>1</v>
      </c>
    </row>
    <row r="22" spans="1:11" ht="12.75">
      <c r="A22" s="7" t="s">
        <v>511</v>
      </c>
      <c r="B22" s="7" t="s">
        <v>208</v>
      </c>
      <c r="C22" s="19">
        <v>163701</v>
      </c>
      <c r="D22" s="19">
        <v>0</v>
      </c>
      <c r="E22" s="19">
        <v>714973</v>
      </c>
      <c r="F22" s="19">
        <v>-551272</v>
      </c>
      <c r="G22" s="19">
        <v>423825</v>
      </c>
      <c r="H22" s="19">
        <v>-1054756</v>
      </c>
      <c r="I22" s="20">
        <v>-0.7133569280276156</v>
      </c>
      <c r="J22" s="19">
        <v>3</v>
      </c>
      <c r="K22" s="19">
        <v>1</v>
      </c>
    </row>
    <row r="23" spans="1:11" ht="12.75">
      <c r="A23" s="7" t="s">
        <v>512</v>
      </c>
      <c r="B23" s="7" t="s">
        <v>237</v>
      </c>
      <c r="C23" s="19">
        <v>274003</v>
      </c>
      <c r="D23" s="19">
        <v>0</v>
      </c>
      <c r="E23" s="19">
        <v>97407</v>
      </c>
      <c r="F23" s="19">
        <v>176596</v>
      </c>
      <c r="G23" s="19">
        <v>255071</v>
      </c>
      <c r="H23" s="19">
        <v>193197</v>
      </c>
      <c r="I23" s="20">
        <v>3.122426221029835</v>
      </c>
      <c r="J23" s="19">
        <v>27</v>
      </c>
      <c r="K23" s="19">
        <v>1</v>
      </c>
    </row>
    <row r="24" spans="1:11" ht="12.75">
      <c r="A24" s="7" t="s">
        <v>513</v>
      </c>
      <c r="B24" s="7" t="s">
        <v>237</v>
      </c>
      <c r="C24" s="19">
        <v>572438</v>
      </c>
      <c r="D24" s="19">
        <v>0</v>
      </c>
      <c r="E24" s="19">
        <v>22142</v>
      </c>
      <c r="F24" s="19">
        <v>550296</v>
      </c>
      <c r="G24" s="19">
        <v>805375</v>
      </c>
      <c r="H24" s="19">
        <v>593541</v>
      </c>
      <c r="I24" s="20">
        <v>2.8019156509342222</v>
      </c>
      <c r="J24" s="19">
        <v>16</v>
      </c>
      <c r="K24" s="19">
        <v>1</v>
      </c>
    </row>
    <row r="25" spans="1:11" ht="12.75">
      <c r="A25" s="7" t="s">
        <v>514</v>
      </c>
      <c r="B25" s="7" t="s">
        <v>242</v>
      </c>
      <c r="C25" s="19">
        <v>20908</v>
      </c>
      <c r="D25" s="19">
        <v>0</v>
      </c>
      <c r="E25" s="19">
        <v>8825</v>
      </c>
      <c r="F25" s="19">
        <v>12083</v>
      </c>
      <c r="G25" s="19">
        <v>216158</v>
      </c>
      <c r="H25" s="19">
        <v>29392</v>
      </c>
      <c r="I25" s="20">
        <v>0.15737339772763778</v>
      </c>
      <c r="J25" s="19">
        <v>18</v>
      </c>
      <c r="K25" s="19">
        <v>1</v>
      </c>
    </row>
    <row r="26" spans="1:11" ht="12.75">
      <c r="A26" s="7" t="s">
        <v>515</v>
      </c>
      <c r="B26" s="7" t="s">
        <v>247</v>
      </c>
      <c r="C26" s="19">
        <v>12836</v>
      </c>
      <c r="D26" s="19">
        <v>0</v>
      </c>
      <c r="E26" s="19">
        <v>2862</v>
      </c>
      <c r="F26" s="19">
        <v>9974</v>
      </c>
      <c r="G26" s="19">
        <v>45405</v>
      </c>
      <c r="H26" s="19">
        <v>13910</v>
      </c>
      <c r="I26" s="20">
        <v>0.4416574059374504</v>
      </c>
      <c r="J26" s="19">
        <v>20</v>
      </c>
      <c r="K26" s="19">
        <v>1</v>
      </c>
    </row>
    <row r="27" spans="1:11" ht="12.75">
      <c r="A27" s="7" t="s">
        <v>516</v>
      </c>
      <c r="B27" s="7" t="s">
        <v>79</v>
      </c>
      <c r="C27" s="19">
        <v>2009499</v>
      </c>
      <c r="D27" s="19">
        <v>0</v>
      </c>
      <c r="E27" s="19">
        <v>134872</v>
      </c>
      <c r="F27" s="19">
        <v>1874627</v>
      </c>
      <c r="G27" s="19">
        <v>13994974</v>
      </c>
      <c r="H27" s="19">
        <v>1743180</v>
      </c>
      <c r="I27" s="20">
        <v>0.14227957146520745</v>
      </c>
      <c r="J27" s="19">
        <v>31</v>
      </c>
      <c r="K27" s="19">
        <v>1</v>
      </c>
    </row>
    <row r="28" spans="1:11" ht="12.75">
      <c r="A28" s="7" t="s">
        <v>517</v>
      </c>
      <c r="B28" s="7" t="s">
        <v>263</v>
      </c>
      <c r="C28" s="19">
        <v>860261</v>
      </c>
      <c r="D28" s="19">
        <v>0</v>
      </c>
      <c r="E28" s="19">
        <v>736508</v>
      </c>
      <c r="F28" s="19">
        <v>123753</v>
      </c>
      <c r="G28" s="19">
        <v>1525468</v>
      </c>
      <c r="H28" s="19">
        <v>204459</v>
      </c>
      <c r="I28" s="20">
        <v>0.15477487284340985</v>
      </c>
      <c r="J28" s="19">
        <v>102</v>
      </c>
      <c r="K28" s="19">
        <v>1</v>
      </c>
    </row>
    <row r="29" spans="1:11" ht="12.75">
      <c r="A29" s="21" t="s">
        <v>47</v>
      </c>
      <c r="B29" s="21"/>
      <c r="C29" s="22">
        <v>13896520</v>
      </c>
      <c r="D29" s="22">
        <v>0</v>
      </c>
      <c r="E29" s="22">
        <v>14186139</v>
      </c>
      <c r="F29" s="22">
        <v>-289619</v>
      </c>
      <c r="G29" s="22">
        <v>27502226</v>
      </c>
      <c r="H29" s="22">
        <v>-10598895</v>
      </c>
      <c r="I29" s="23">
        <v>-0.2781780357591054</v>
      </c>
      <c r="J29" s="22">
        <v>1329</v>
      </c>
      <c r="K29" s="22">
        <v>21</v>
      </c>
    </row>
    <row r="32" spans="1:11" ht="12.75">
      <c r="A32" s="24" t="s">
        <v>49</v>
      </c>
      <c r="B32" s="30"/>
      <c r="C32" s="40"/>
      <c r="D32" s="40"/>
      <c r="E32" s="40"/>
      <c r="F32" s="40"/>
      <c r="G32" s="40"/>
      <c r="H32" s="40"/>
      <c r="I32" s="41"/>
      <c r="J32" s="40"/>
      <c r="K32" s="40"/>
    </row>
    <row r="33" spans="1:11" ht="12.75">
      <c r="A33" s="30" t="s">
        <v>50</v>
      </c>
      <c r="B33" s="30"/>
      <c r="C33" s="40">
        <v>640487</v>
      </c>
      <c r="D33" s="40">
        <v>0</v>
      </c>
      <c r="E33" s="40">
        <v>2356215</v>
      </c>
      <c r="F33" s="40">
        <v>-1715728</v>
      </c>
      <c r="G33" s="40">
        <v>1440134</v>
      </c>
      <c r="H33" s="40">
        <v>-4892653</v>
      </c>
      <c r="I33" s="41">
        <v>-0.7725908040172518</v>
      </c>
      <c r="J33" s="40">
        <v>419</v>
      </c>
      <c r="K33" s="40">
        <v>3</v>
      </c>
    </row>
    <row r="34" spans="1:11" ht="12.75">
      <c r="A34" s="30" t="s">
        <v>51</v>
      </c>
      <c r="B34" s="30"/>
      <c r="C34" s="40">
        <v>9506088</v>
      </c>
      <c r="D34" s="40">
        <v>0</v>
      </c>
      <c r="E34" s="40">
        <v>10827308</v>
      </c>
      <c r="F34" s="40">
        <v>-1321220</v>
      </c>
      <c r="G34" s="40">
        <v>9219641</v>
      </c>
      <c r="H34" s="40">
        <v>-8483921</v>
      </c>
      <c r="I34" s="41">
        <v>-0.47922113075323486</v>
      </c>
      <c r="J34" s="40">
        <v>696</v>
      </c>
      <c r="K34" s="40">
        <v>12</v>
      </c>
    </row>
    <row r="35" spans="1:11" ht="12.75">
      <c r="A35" s="30" t="s">
        <v>53</v>
      </c>
      <c r="B35" s="30"/>
      <c r="C35" s="40">
        <v>961615</v>
      </c>
      <c r="D35" s="40">
        <v>0</v>
      </c>
      <c r="E35" s="40">
        <v>1361608</v>
      </c>
      <c r="F35" s="40">
        <v>-399993</v>
      </c>
      <c r="G35" s="40">
        <v>1202479</v>
      </c>
      <c r="H35" s="40">
        <v>-1420234</v>
      </c>
      <c r="I35" s="41">
        <v>-0.5415133108350018</v>
      </c>
      <c r="J35" s="40">
        <v>3</v>
      </c>
      <c r="K35" s="40">
        <v>2</v>
      </c>
    </row>
    <row r="36" spans="1:11" ht="12.75">
      <c r="A36" s="30" t="s">
        <v>59</v>
      </c>
      <c r="B36" s="30"/>
      <c r="C36" s="40">
        <v>3383677</v>
      </c>
      <c r="D36" s="40">
        <v>0</v>
      </c>
      <c r="E36" s="40">
        <v>3938769</v>
      </c>
      <c r="F36" s="40">
        <v>-555092</v>
      </c>
      <c r="G36" s="40">
        <v>3954455</v>
      </c>
      <c r="H36" s="40">
        <v>-3563498</v>
      </c>
      <c r="I36" s="41">
        <v>-0.4739984407989781</v>
      </c>
      <c r="J36" s="40">
        <v>458</v>
      </c>
      <c r="K36" s="40">
        <v>5</v>
      </c>
    </row>
    <row r="37" spans="1:11" ht="12.75">
      <c r="A37" s="30" t="s">
        <v>58</v>
      </c>
      <c r="B37" s="30"/>
      <c r="C37" s="40">
        <v>5091</v>
      </c>
      <c r="D37" s="40">
        <v>0</v>
      </c>
      <c r="E37" s="40">
        <v>2936</v>
      </c>
      <c r="F37" s="40">
        <v>2155</v>
      </c>
      <c r="G37" s="40">
        <v>1073716</v>
      </c>
      <c r="H37" s="40">
        <v>-718240</v>
      </c>
      <c r="I37" s="41">
        <v>-0.40081341282933286</v>
      </c>
      <c r="J37" s="40">
        <v>221</v>
      </c>
      <c r="K37" s="40">
        <v>1</v>
      </c>
    </row>
    <row r="38" spans="1:11" ht="12.75">
      <c r="A38" s="30" t="s">
        <v>62</v>
      </c>
      <c r="B38" s="30"/>
      <c r="C38" s="40">
        <v>4176443</v>
      </c>
      <c r="D38" s="40">
        <v>0</v>
      </c>
      <c r="E38" s="40">
        <v>4185451</v>
      </c>
      <c r="F38" s="40">
        <v>-9008</v>
      </c>
      <c r="G38" s="40">
        <v>2400095</v>
      </c>
      <c r="H38" s="40">
        <v>-1818401</v>
      </c>
      <c r="I38" s="41">
        <v>-0.4310543378493188</v>
      </c>
      <c r="J38" s="40">
        <v>9</v>
      </c>
      <c r="K38" s="40">
        <v>2</v>
      </c>
    </row>
    <row r="39" spans="1:11" ht="12.75">
      <c r="A39" s="30" t="s">
        <v>52</v>
      </c>
      <c r="B39" s="30"/>
      <c r="C39" s="40">
        <v>979262</v>
      </c>
      <c r="D39" s="40">
        <v>0</v>
      </c>
      <c r="E39" s="40">
        <v>1338544</v>
      </c>
      <c r="F39" s="40">
        <v>-359282</v>
      </c>
      <c r="G39" s="40">
        <v>588896</v>
      </c>
      <c r="H39" s="40">
        <v>-963548</v>
      </c>
      <c r="I39" s="41">
        <v>-0.6206652220627604</v>
      </c>
      <c r="J39" s="40">
        <v>5</v>
      </c>
      <c r="K39" s="40">
        <v>2</v>
      </c>
    </row>
    <row r="40" spans="1:11" ht="12.75">
      <c r="A40" s="24" t="s">
        <v>70</v>
      </c>
      <c r="B40" s="24"/>
      <c r="C40" s="25">
        <v>10146575</v>
      </c>
      <c r="D40" s="25">
        <v>0</v>
      </c>
      <c r="E40" s="25">
        <v>13183523</v>
      </c>
      <c r="F40" s="25">
        <v>-3036948</v>
      </c>
      <c r="G40" s="25">
        <v>10659775</v>
      </c>
      <c r="H40" s="25">
        <v>-13376574</v>
      </c>
      <c r="I40" s="26">
        <v>-0.5565143857746448</v>
      </c>
      <c r="J40" s="25">
        <v>1115</v>
      </c>
      <c r="K40" s="25">
        <v>15</v>
      </c>
    </row>
    <row r="42" spans="1:11" ht="12.75">
      <c r="A42" s="24" t="s">
        <v>76</v>
      </c>
      <c r="B42" s="24"/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6">
        <v>0</v>
      </c>
      <c r="J42" s="25">
        <v>0</v>
      </c>
      <c r="K42" s="25">
        <v>0</v>
      </c>
    </row>
    <row r="44" spans="1:11" ht="12.75">
      <c r="A44" s="24" t="s">
        <v>78</v>
      </c>
      <c r="B44" s="24"/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>
        <v>0</v>
      </c>
      <c r="J44" s="25">
        <v>0</v>
      </c>
      <c r="K44" s="25">
        <v>0</v>
      </c>
    </row>
    <row r="45" spans="1:11" ht="12.75">
      <c r="A45" s="7"/>
      <c r="B45" s="7"/>
      <c r="C45" s="19"/>
      <c r="D45" s="19"/>
      <c r="E45" s="19"/>
      <c r="F45" s="19"/>
      <c r="G45" s="19"/>
      <c r="H45" s="19"/>
      <c r="I45" s="20"/>
      <c r="J45" s="19"/>
      <c r="K45" s="19"/>
    </row>
    <row r="46" spans="1:11" ht="12.75">
      <c r="A46" s="7" t="s">
        <v>80</v>
      </c>
      <c r="B46" s="7"/>
      <c r="C46" s="19">
        <v>880185</v>
      </c>
      <c r="D46" s="19">
        <v>0</v>
      </c>
      <c r="E46" s="19">
        <v>131236</v>
      </c>
      <c r="F46" s="19">
        <v>748949</v>
      </c>
      <c r="G46" s="19">
        <v>1322009</v>
      </c>
      <c r="H46" s="19">
        <v>830040</v>
      </c>
      <c r="I46" s="20">
        <v>1.6871794767556492</v>
      </c>
      <c r="J46" s="19">
        <v>81</v>
      </c>
      <c r="K46" s="19">
        <v>4</v>
      </c>
    </row>
    <row r="47" spans="1:11" ht="12.75">
      <c r="A47" s="7" t="s">
        <v>82</v>
      </c>
      <c r="B47" s="7"/>
      <c r="C47" s="19">
        <v>12836</v>
      </c>
      <c r="D47" s="19">
        <v>0</v>
      </c>
      <c r="E47" s="19">
        <v>2862</v>
      </c>
      <c r="F47" s="19">
        <v>9974</v>
      </c>
      <c r="G47" s="19">
        <v>45405</v>
      </c>
      <c r="H47" s="19">
        <v>13910</v>
      </c>
      <c r="I47" s="20">
        <v>0.4416574059374504</v>
      </c>
      <c r="J47" s="19">
        <v>20</v>
      </c>
      <c r="K47" s="19">
        <v>1</v>
      </c>
    </row>
    <row r="48" spans="1:11" ht="12.75">
      <c r="A48" s="7" t="s">
        <v>81</v>
      </c>
      <c r="B48" s="7"/>
      <c r="C48" s="19">
        <v>20908</v>
      </c>
      <c r="D48" s="19">
        <v>0</v>
      </c>
      <c r="E48" s="19">
        <v>8825</v>
      </c>
      <c r="F48" s="19">
        <v>12083</v>
      </c>
      <c r="G48" s="19">
        <v>216158</v>
      </c>
      <c r="H48" s="19">
        <v>29392</v>
      </c>
      <c r="I48" s="20">
        <v>0.15737339772763778</v>
      </c>
      <c r="J48" s="19">
        <v>18</v>
      </c>
      <c r="K48" s="19">
        <v>1</v>
      </c>
    </row>
    <row r="49" spans="1:11" ht="12.75">
      <c r="A49" s="7" t="s">
        <v>83</v>
      </c>
      <c r="B49" s="7"/>
      <c r="C49" s="19">
        <v>846441</v>
      </c>
      <c r="D49" s="19">
        <v>0</v>
      </c>
      <c r="E49" s="19">
        <v>119549</v>
      </c>
      <c r="F49" s="19">
        <v>726892</v>
      </c>
      <c r="G49" s="19">
        <v>1060446</v>
      </c>
      <c r="H49" s="19">
        <v>786738</v>
      </c>
      <c r="I49" s="20">
        <v>2.8743697663203123</v>
      </c>
      <c r="J49" s="19">
        <v>43</v>
      </c>
      <c r="K49" s="19">
        <v>2</v>
      </c>
    </row>
    <row r="50" spans="1:11" ht="12.75">
      <c r="A50" s="7" t="s">
        <v>79</v>
      </c>
      <c r="B50" s="7"/>
      <c r="C50" s="19">
        <v>2009499</v>
      </c>
      <c r="D50" s="19">
        <v>0</v>
      </c>
      <c r="E50" s="19">
        <v>134872</v>
      </c>
      <c r="F50" s="19">
        <v>1874627</v>
      </c>
      <c r="G50" s="19">
        <v>13994974</v>
      </c>
      <c r="H50" s="19">
        <v>1743180</v>
      </c>
      <c r="I50" s="20">
        <v>0.14227957146520745</v>
      </c>
      <c r="J50" s="19">
        <v>31</v>
      </c>
      <c r="K50" s="19">
        <v>1</v>
      </c>
    </row>
    <row r="51" spans="1:11" ht="12.75">
      <c r="A51" s="24" t="s">
        <v>84</v>
      </c>
      <c r="B51" s="24"/>
      <c r="C51" s="25">
        <v>2889684</v>
      </c>
      <c r="D51" s="25">
        <v>0</v>
      </c>
      <c r="E51" s="25">
        <v>266108</v>
      </c>
      <c r="F51" s="25">
        <v>2623576</v>
      </c>
      <c r="G51" s="25">
        <v>15316983</v>
      </c>
      <c r="H51" s="25">
        <v>2573220</v>
      </c>
      <c r="I51" s="26">
        <v>0.20191995095953996</v>
      </c>
      <c r="J51" s="25">
        <v>112</v>
      </c>
      <c r="K51" s="25">
        <v>5</v>
      </c>
    </row>
    <row r="52" spans="1:11" ht="12.75">
      <c r="A52" s="7"/>
      <c r="B52" s="7"/>
      <c r="C52" s="19"/>
      <c r="D52" s="19"/>
      <c r="E52" s="19"/>
      <c r="F52" s="19"/>
      <c r="G52" s="19"/>
      <c r="H52" s="19"/>
      <c r="I52" s="20"/>
      <c r="J52" s="19"/>
      <c r="K52" s="19"/>
    </row>
    <row r="53" spans="1:11" ht="12.75">
      <c r="A53" s="7" t="s">
        <v>85</v>
      </c>
      <c r="B53" s="7"/>
      <c r="C53" s="19">
        <v>860261</v>
      </c>
      <c r="D53" s="19">
        <v>0</v>
      </c>
      <c r="E53" s="19">
        <v>736508</v>
      </c>
      <c r="F53" s="19">
        <v>123753</v>
      </c>
      <c r="G53" s="19">
        <v>1525468</v>
      </c>
      <c r="H53" s="19">
        <v>204459</v>
      </c>
      <c r="I53" s="20">
        <v>0.15477487284340985</v>
      </c>
      <c r="J53" s="19">
        <v>102</v>
      </c>
      <c r="K53" s="19">
        <v>1</v>
      </c>
    </row>
    <row r="54" spans="1:11" ht="12.75">
      <c r="A54" s="7" t="s">
        <v>89</v>
      </c>
      <c r="B54" s="7"/>
      <c r="C54" s="19">
        <v>860261</v>
      </c>
      <c r="D54" s="19">
        <v>0</v>
      </c>
      <c r="E54" s="19">
        <v>736508</v>
      </c>
      <c r="F54" s="19">
        <v>123753</v>
      </c>
      <c r="G54" s="19">
        <v>1525468</v>
      </c>
      <c r="H54" s="19">
        <v>204459</v>
      </c>
      <c r="I54" s="20">
        <v>0.15477487284340985</v>
      </c>
      <c r="J54" s="19">
        <v>102</v>
      </c>
      <c r="K54" s="19">
        <v>1</v>
      </c>
    </row>
    <row r="55" spans="1:11" ht="12.75">
      <c r="A55" s="24" t="s">
        <v>91</v>
      </c>
      <c r="B55" s="24"/>
      <c r="C55" s="25">
        <v>860261</v>
      </c>
      <c r="D55" s="25">
        <v>0</v>
      </c>
      <c r="E55" s="25">
        <v>736508</v>
      </c>
      <c r="F55" s="25">
        <v>123753</v>
      </c>
      <c r="G55" s="25">
        <v>1525468</v>
      </c>
      <c r="H55" s="25">
        <v>204459</v>
      </c>
      <c r="I55" s="26">
        <v>0.15477487284340985</v>
      </c>
      <c r="J55" s="25">
        <v>102</v>
      </c>
      <c r="K55" s="25">
        <v>1</v>
      </c>
    </row>
    <row r="57" spans="1:11" ht="12.75">
      <c r="A57" s="24" t="s">
        <v>47</v>
      </c>
      <c r="B57" s="24"/>
      <c r="C57" s="25">
        <v>13896520</v>
      </c>
      <c r="D57" s="25">
        <v>0</v>
      </c>
      <c r="E57" s="25">
        <v>14186139</v>
      </c>
      <c r="F57" s="25">
        <v>-289619</v>
      </c>
      <c r="G57" s="25">
        <v>27502226</v>
      </c>
      <c r="H57" s="25">
        <v>-10598895</v>
      </c>
      <c r="I57" s="26">
        <v>-0.2781780357591054</v>
      </c>
      <c r="J57" s="25">
        <v>1329</v>
      </c>
      <c r="K57" s="25">
        <v>21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28125" style="0" bestFit="1" customWidth="1"/>
    <col min="2" max="2" width="15.140625" style="0" bestFit="1" customWidth="1"/>
    <col min="3" max="3" width="6.57421875" style="13" bestFit="1" customWidth="1"/>
    <col min="4" max="4" width="8.421875" style="13" bestFit="1" customWidth="1"/>
    <col min="5" max="5" width="6.57421875" style="13" bestFit="1" customWidth="1"/>
    <col min="6" max="6" width="6.28125" style="13" bestFit="1" customWidth="1"/>
    <col min="7" max="7" width="10.00390625" style="13" bestFit="1" customWidth="1"/>
    <col min="8" max="8" width="7.140625" style="13" bestFit="1" customWidth="1"/>
    <col min="9" max="9" width="7.14062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518</v>
      </c>
      <c r="B1" s="45" t="s">
        <v>518</v>
      </c>
      <c r="C1" s="45" t="s">
        <v>518</v>
      </c>
      <c r="D1" s="45" t="s">
        <v>518</v>
      </c>
      <c r="E1" s="45" t="s">
        <v>518</v>
      </c>
      <c r="F1" s="45" t="s">
        <v>518</v>
      </c>
      <c r="G1" s="45" t="s">
        <v>518</v>
      </c>
      <c r="H1" s="45" t="s">
        <v>518</v>
      </c>
      <c r="I1" s="45" t="s">
        <v>518</v>
      </c>
      <c r="J1" s="45" t="s">
        <v>518</v>
      </c>
      <c r="K1" s="45" t="s">
        <v>518</v>
      </c>
    </row>
    <row r="2" ht="12.75">
      <c r="A2" s="1" t="s">
        <v>3</v>
      </c>
    </row>
    <row r="4" spans="1:11" ht="12.75">
      <c r="A4" s="27" t="s">
        <v>37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519</v>
      </c>
      <c r="B8" s="7" t="s">
        <v>50</v>
      </c>
      <c r="C8" s="19">
        <v>98909</v>
      </c>
      <c r="D8" s="19">
        <v>0</v>
      </c>
      <c r="E8" s="19">
        <v>2395</v>
      </c>
      <c r="F8" s="19">
        <v>96514</v>
      </c>
      <c r="G8" s="19">
        <v>105446</v>
      </c>
      <c r="H8" s="19">
        <v>94706</v>
      </c>
      <c r="I8" s="20">
        <v>8.81806331471136</v>
      </c>
      <c r="J8" s="19">
        <v>331</v>
      </c>
      <c r="K8" s="19">
        <v>1</v>
      </c>
    </row>
    <row r="9" spans="1:11" ht="12.75">
      <c r="A9" s="7" t="s">
        <v>520</v>
      </c>
      <c r="B9" s="7" t="s">
        <v>178</v>
      </c>
      <c r="C9" s="19">
        <v>77877</v>
      </c>
      <c r="D9" s="19">
        <v>0</v>
      </c>
      <c r="E9" s="19">
        <v>46705</v>
      </c>
      <c r="F9" s="19">
        <v>31172</v>
      </c>
      <c r="G9" s="19">
        <v>177054</v>
      </c>
      <c r="H9" s="19">
        <v>-36055</v>
      </c>
      <c r="I9" s="20">
        <v>-0.1691857218606441</v>
      </c>
      <c r="J9" s="19">
        <v>2393</v>
      </c>
      <c r="K9" s="19">
        <v>1</v>
      </c>
    </row>
    <row r="10" spans="1:11" ht="12.75">
      <c r="A10" s="7" t="s">
        <v>521</v>
      </c>
      <c r="B10" s="7" t="s">
        <v>194</v>
      </c>
      <c r="C10" s="19">
        <v>18879</v>
      </c>
      <c r="D10" s="19">
        <v>0</v>
      </c>
      <c r="E10" s="19">
        <v>95950</v>
      </c>
      <c r="F10" s="19">
        <v>-77071</v>
      </c>
      <c r="G10" s="19">
        <v>59706</v>
      </c>
      <c r="H10" s="19">
        <v>-122474</v>
      </c>
      <c r="I10" s="20">
        <v>-0.6722691843231968</v>
      </c>
      <c r="J10" s="19">
        <v>3880</v>
      </c>
      <c r="K10" s="19">
        <v>1</v>
      </c>
    </row>
    <row r="11" spans="1:11" ht="12.75">
      <c r="A11" s="7" t="s">
        <v>522</v>
      </c>
      <c r="B11" s="7" t="s">
        <v>320</v>
      </c>
      <c r="C11" s="19">
        <v>451326</v>
      </c>
      <c r="D11" s="19">
        <v>38205</v>
      </c>
      <c r="E11" s="19">
        <v>511092</v>
      </c>
      <c r="F11" s="19">
        <v>-59766</v>
      </c>
      <c r="G11" s="19">
        <v>627068</v>
      </c>
      <c r="H11" s="19">
        <v>-22378</v>
      </c>
      <c r="I11" s="20">
        <v>-0.034457060325261836</v>
      </c>
      <c r="J11" s="19">
        <v>3762</v>
      </c>
      <c r="K11" s="19">
        <v>1</v>
      </c>
    </row>
    <row r="12" spans="1:11" ht="12.75">
      <c r="A12" s="21" t="s">
        <v>47</v>
      </c>
      <c r="B12" s="21"/>
      <c r="C12" s="22">
        <v>646991</v>
      </c>
      <c r="D12" s="22">
        <v>38205</v>
      </c>
      <c r="E12" s="22">
        <v>656142</v>
      </c>
      <c r="F12" s="22">
        <v>-9151</v>
      </c>
      <c r="G12" s="22">
        <v>969274</v>
      </c>
      <c r="H12" s="22">
        <v>-86201</v>
      </c>
      <c r="I12" s="23">
        <v>-0.08167033799947891</v>
      </c>
      <c r="J12" s="22">
        <v>10366</v>
      </c>
      <c r="K12" s="22">
        <v>4</v>
      </c>
    </row>
    <row r="15" spans="1:11" ht="12.75">
      <c r="A15" s="24" t="s">
        <v>49</v>
      </c>
      <c r="B15" s="30"/>
      <c r="C15" s="40"/>
      <c r="D15" s="40"/>
      <c r="E15" s="40"/>
      <c r="F15" s="40"/>
      <c r="G15" s="40"/>
      <c r="H15" s="40"/>
      <c r="I15" s="41"/>
      <c r="J15" s="40"/>
      <c r="K15" s="40"/>
    </row>
    <row r="16" spans="1:11" ht="12.75">
      <c r="A16" s="30" t="s">
        <v>50</v>
      </c>
      <c r="B16" s="30"/>
      <c r="C16" s="40">
        <v>98909</v>
      </c>
      <c r="D16" s="40">
        <v>0</v>
      </c>
      <c r="E16" s="40">
        <v>2395</v>
      </c>
      <c r="F16" s="40">
        <v>96514</v>
      </c>
      <c r="G16" s="40">
        <v>105446</v>
      </c>
      <c r="H16" s="40">
        <v>94706</v>
      </c>
      <c r="I16" s="41">
        <v>8.81806331471136</v>
      </c>
      <c r="J16" s="40">
        <v>331</v>
      </c>
      <c r="K16" s="40">
        <v>1</v>
      </c>
    </row>
    <row r="17" spans="1:11" ht="12.75">
      <c r="A17" s="30" t="s">
        <v>51</v>
      </c>
      <c r="B17" s="30"/>
      <c r="C17" s="40">
        <v>96756</v>
      </c>
      <c r="D17" s="40">
        <v>0</v>
      </c>
      <c r="E17" s="40">
        <v>142655</v>
      </c>
      <c r="F17" s="40">
        <v>-45899</v>
      </c>
      <c r="G17" s="40">
        <v>236760</v>
      </c>
      <c r="H17" s="40">
        <v>-158529</v>
      </c>
      <c r="I17" s="41">
        <v>-0.4010458171110251</v>
      </c>
      <c r="J17" s="40">
        <v>6273</v>
      </c>
      <c r="K17" s="40">
        <v>2</v>
      </c>
    </row>
    <row r="18" spans="1:11" ht="12.75">
      <c r="A18" s="30" t="s">
        <v>59</v>
      </c>
      <c r="B18" s="30"/>
      <c r="C18" s="40">
        <v>18879</v>
      </c>
      <c r="D18" s="40">
        <v>0</v>
      </c>
      <c r="E18" s="40">
        <v>95950</v>
      </c>
      <c r="F18" s="40">
        <v>-77071</v>
      </c>
      <c r="G18" s="40">
        <v>59706</v>
      </c>
      <c r="H18" s="40">
        <v>-122474</v>
      </c>
      <c r="I18" s="41">
        <v>-0.6722691843231968</v>
      </c>
      <c r="J18" s="40">
        <v>3880</v>
      </c>
      <c r="K18" s="40">
        <v>1</v>
      </c>
    </row>
    <row r="19" spans="1:11" ht="12.75">
      <c r="A19" s="30" t="s">
        <v>61</v>
      </c>
      <c r="B19" s="30"/>
      <c r="C19" s="40">
        <v>77877</v>
      </c>
      <c r="D19" s="40">
        <v>0</v>
      </c>
      <c r="E19" s="40">
        <v>46705</v>
      </c>
      <c r="F19" s="40">
        <v>31172</v>
      </c>
      <c r="G19" s="40">
        <v>177054</v>
      </c>
      <c r="H19" s="40">
        <v>-36055</v>
      </c>
      <c r="I19" s="41">
        <v>-0.1691857218606441</v>
      </c>
      <c r="J19" s="40">
        <v>2393</v>
      </c>
      <c r="K19" s="40">
        <v>1</v>
      </c>
    </row>
    <row r="20" spans="1:11" ht="12.75">
      <c r="A20" s="24" t="s">
        <v>70</v>
      </c>
      <c r="B20" s="24"/>
      <c r="C20" s="25">
        <v>195665</v>
      </c>
      <c r="D20" s="25">
        <v>0</v>
      </c>
      <c r="E20" s="25">
        <v>145050</v>
      </c>
      <c r="F20" s="25">
        <v>50615</v>
      </c>
      <c r="G20" s="25">
        <v>342206</v>
      </c>
      <c r="H20" s="25">
        <v>-63823</v>
      </c>
      <c r="I20" s="26">
        <v>-0.1571882796549015</v>
      </c>
      <c r="J20" s="25">
        <v>6604</v>
      </c>
      <c r="K20" s="25">
        <v>3</v>
      </c>
    </row>
    <row r="22" spans="1:11" ht="12.75">
      <c r="A22" s="24" t="s">
        <v>76</v>
      </c>
      <c r="B22" s="24"/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6">
        <v>0</v>
      </c>
      <c r="J22" s="25">
        <v>0</v>
      </c>
      <c r="K22" s="25">
        <v>0</v>
      </c>
    </row>
    <row r="24" spans="1:11" ht="12.75">
      <c r="A24" s="24" t="s">
        <v>84</v>
      </c>
      <c r="B24" s="24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>
        <v>0</v>
      </c>
      <c r="J24" s="25">
        <v>0</v>
      </c>
      <c r="K24" s="25">
        <v>0</v>
      </c>
    </row>
    <row r="25" spans="1:11" ht="12.75">
      <c r="A25" s="7"/>
      <c r="B25" s="7"/>
      <c r="C25" s="19"/>
      <c r="D25" s="19"/>
      <c r="E25" s="19"/>
      <c r="F25" s="19"/>
      <c r="G25" s="19"/>
      <c r="H25" s="19"/>
      <c r="I25" s="20"/>
      <c r="J25" s="19"/>
      <c r="K25" s="19"/>
    </row>
    <row r="26" spans="1:11" ht="12.75">
      <c r="A26" s="7" t="s">
        <v>85</v>
      </c>
      <c r="B26" s="7"/>
      <c r="C26" s="19">
        <v>451326</v>
      </c>
      <c r="D26" s="19">
        <v>38205</v>
      </c>
      <c r="E26" s="19">
        <v>511092</v>
      </c>
      <c r="F26" s="19">
        <v>-59766</v>
      </c>
      <c r="G26" s="19">
        <v>627068</v>
      </c>
      <c r="H26" s="19">
        <v>-22378</v>
      </c>
      <c r="I26" s="20">
        <v>-0.034457060325261836</v>
      </c>
      <c r="J26" s="19">
        <v>3762</v>
      </c>
      <c r="K26" s="19">
        <v>1</v>
      </c>
    </row>
    <row r="27" spans="1:11" ht="12.75">
      <c r="A27" s="7" t="s">
        <v>88</v>
      </c>
      <c r="B27" s="7"/>
      <c r="C27" s="19">
        <v>451326</v>
      </c>
      <c r="D27" s="19">
        <v>38205</v>
      </c>
      <c r="E27" s="19">
        <v>511092</v>
      </c>
      <c r="F27" s="19">
        <v>-59766</v>
      </c>
      <c r="G27" s="19">
        <v>627068</v>
      </c>
      <c r="H27" s="19">
        <v>-22378</v>
      </c>
      <c r="I27" s="20">
        <v>-0.034457060325261836</v>
      </c>
      <c r="J27" s="19">
        <v>3762</v>
      </c>
      <c r="K27" s="19">
        <v>1</v>
      </c>
    </row>
    <row r="28" spans="1:11" ht="12.75">
      <c r="A28" s="24" t="s">
        <v>91</v>
      </c>
      <c r="B28" s="24"/>
      <c r="C28" s="25">
        <v>451326</v>
      </c>
      <c r="D28" s="25">
        <v>38205</v>
      </c>
      <c r="E28" s="25">
        <v>511092</v>
      </c>
      <c r="F28" s="25">
        <v>-59766</v>
      </c>
      <c r="G28" s="25">
        <v>627068</v>
      </c>
      <c r="H28" s="25">
        <v>-22378</v>
      </c>
      <c r="I28" s="26">
        <v>-0.034457060325261836</v>
      </c>
      <c r="J28" s="25">
        <v>3762</v>
      </c>
      <c r="K28" s="25">
        <v>1</v>
      </c>
    </row>
    <row r="30" spans="1:11" ht="12.75">
      <c r="A30" s="24" t="s">
        <v>47</v>
      </c>
      <c r="B30" s="24"/>
      <c r="C30" s="25">
        <v>646991</v>
      </c>
      <c r="D30" s="25">
        <v>38205</v>
      </c>
      <c r="E30" s="25">
        <v>656142</v>
      </c>
      <c r="F30" s="25">
        <v>-9151</v>
      </c>
      <c r="G30" s="25">
        <v>969274</v>
      </c>
      <c r="H30" s="25">
        <v>-86201</v>
      </c>
      <c r="I30" s="26">
        <v>-0.08167033799947891</v>
      </c>
      <c r="J30" s="25">
        <v>10366</v>
      </c>
      <c r="K30" s="25">
        <v>4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2.00390625" style="0" bestFit="1" customWidth="1"/>
    <col min="2" max="2" width="24.7109375" style="0" bestFit="1" customWidth="1"/>
    <col min="3" max="3" width="8.7109375" style="13" bestFit="1" customWidth="1"/>
    <col min="4" max="4" width="8.421875" style="13" bestFit="1" customWidth="1"/>
    <col min="5" max="5" width="8.7109375" style="13" bestFit="1" customWidth="1"/>
    <col min="6" max="6" width="7.140625" style="13" bestFit="1" customWidth="1"/>
    <col min="7" max="7" width="10.00390625" style="13" bestFit="1" customWidth="1"/>
    <col min="8" max="8" width="8.421875" style="13" bestFit="1" customWidth="1"/>
    <col min="9" max="9" width="10.5742187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523</v>
      </c>
      <c r="B1" s="45" t="s">
        <v>523</v>
      </c>
      <c r="C1" s="45" t="s">
        <v>523</v>
      </c>
      <c r="D1" s="45" t="s">
        <v>523</v>
      </c>
      <c r="E1" s="45" t="s">
        <v>523</v>
      </c>
      <c r="F1" s="45" t="s">
        <v>523</v>
      </c>
      <c r="G1" s="45" t="s">
        <v>523</v>
      </c>
      <c r="H1" s="45" t="s">
        <v>523</v>
      </c>
      <c r="I1" s="45" t="s">
        <v>523</v>
      </c>
      <c r="J1" s="45" t="s">
        <v>523</v>
      </c>
      <c r="K1" s="45" t="s">
        <v>523</v>
      </c>
    </row>
    <row r="2" ht="12.75">
      <c r="A2" s="1" t="s">
        <v>3</v>
      </c>
    </row>
    <row r="4" spans="1:11" ht="12.75">
      <c r="A4" s="27" t="s">
        <v>38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524</v>
      </c>
      <c r="B8" s="7" t="s">
        <v>50</v>
      </c>
      <c r="C8" s="19">
        <v>134347</v>
      </c>
      <c r="D8" s="19">
        <v>0</v>
      </c>
      <c r="E8" s="19">
        <v>186414</v>
      </c>
      <c r="F8" s="19">
        <v>-52067</v>
      </c>
      <c r="G8" s="19">
        <v>912183</v>
      </c>
      <c r="H8" s="19">
        <v>-1191313</v>
      </c>
      <c r="I8" s="20">
        <v>-0.5663490684080217</v>
      </c>
      <c r="J8" s="19">
        <v>43374</v>
      </c>
      <c r="K8" s="19">
        <v>1</v>
      </c>
    </row>
    <row r="9" spans="1:11" ht="12.75">
      <c r="A9" s="7" t="s">
        <v>525</v>
      </c>
      <c r="B9" s="7" t="s">
        <v>50</v>
      </c>
      <c r="C9" s="19">
        <v>405297</v>
      </c>
      <c r="D9" s="19">
        <v>0</v>
      </c>
      <c r="E9" s="19">
        <v>273113</v>
      </c>
      <c r="F9" s="19">
        <v>132184</v>
      </c>
      <c r="G9" s="19">
        <v>415108</v>
      </c>
      <c r="H9" s="19">
        <v>-201606</v>
      </c>
      <c r="I9" s="20">
        <v>-0.3269035565918724</v>
      </c>
      <c r="J9" s="19">
        <v>94</v>
      </c>
      <c r="K9" s="19">
        <v>1</v>
      </c>
    </row>
    <row r="10" spans="1:11" ht="12.75">
      <c r="A10" s="7" t="s">
        <v>526</v>
      </c>
      <c r="B10" s="7" t="s">
        <v>50</v>
      </c>
      <c r="C10" s="19">
        <v>269145</v>
      </c>
      <c r="D10" s="19">
        <v>0</v>
      </c>
      <c r="E10" s="19">
        <v>198443</v>
      </c>
      <c r="F10" s="19">
        <v>70702</v>
      </c>
      <c r="G10" s="19">
        <v>206721</v>
      </c>
      <c r="H10" s="19">
        <v>-175649</v>
      </c>
      <c r="I10" s="20">
        <v>-0.459369197374271</v>
      </c>
      <c r="J10" s="19">
        <v>1066</v>
      </c>
      <c r="K10" s="19">
        <v>1</v>
      </c>
    </row>
    <row r="11" spans="1:11" ht="12.75">
      <c r="A11" s="7" t="s">
        <v>527</v>
      </c>
      <c r="B11" s="7" t="s">
        <v>50</v>
      </c>
      <c r="C11" s="19">
        <v>0</v>
      </c>
      <c r="D11" s="19">
        <v>0</v>
      </c>
      <c r="E11" s="19">
        <v>8016</v>
      </c>
      <c r="F11" s="19">
        <v>-8016</v>
      </c>
      <c r="G11" s="19">
        <v>84759</v>
      </c>
      <c r="H11" s="19">
        <v>-102172</v>
      </c>
      <c r="I11" s="20">
        <v>-0.5465760093296457</v>
      </c>
      <c r="J11" s="19">
        <v>1</v>
      </c>
      <c r="K11" s="19">
        <v>1</v>
      </c>
    </row>
    <row r="12" spans="1:11" ht="12.75">
      <c r="A12" s="7" t="s">
        <v>528</v>
      </c>
      <c r="B12" s="7" t="s">
        <v>50</v>
      </c>
      <c r="C12" s="19">
        <v>62414</v>
      </c>
      <c r="D12" s="19">
        <v>0</v>
      </c>
      <c r="E12" s="19">
        <v>110421</v>
      </c>
      <c r="F12" s="19">
        <v>-48007</v>
      </c>
      <c r="G12" s="19">
        <v>178541</v>
      </c>
      <c r="H12" s="19">
        <v>-288673</v>
      </c>
      <c r="I12" s="20">
        <v>-0.617860338089184</v>
      </c>
      <c r="J12" s="19">
        <v>11109</v>
      </c>
      <c r="K12" s="19">
        <v>1</v>
      </c>
    </row>
    <row r="13" spans="1:11" ht="12.75">
      <c r="A13" s="7" t="s">
        <v>529</v>
      </c>
      <c r="B13" s="7" t="s">
        <v>50</v>
      </c>
      <c r="C13" s="19">
        <v>38471</v>
      </c>
      <c r="D13" s="19">
        <v>0</v>
      </c>
      <c r="E13" s="19">
        <v>85643</v>
      </c>
      <c r="F13" s="19">
        <v>-47172</v>
      </c>
      <c r="G13" s="19">
        <v>479792</v>
      </c>
      <c r="H13" s="19">
        <v>-685183</v>
      </c>
      <c r="I13" s="20">
        <v>-0.5881525354621344</v>
      </c>
      <c r="J13" s="19">
        <v>22598</v>
      </c>
      <c r="K13" s="19">
        <v>1</v>
      </c>
    </row>
    <row r="14" spans="1:11" ht="12.75">
      <c r="A14" s="7" t="s">
        <v>530</v>
      </c>
      <c r="B14" s="7" t="s">
        <v>154</v>
      </c>
      <c r="C14" s="19">
        <v>55656</v>
      </c>
      <c r="D14" s="19">
        <v>0</v>
      </c>
      <c r="E14" s="19">
        <v>78731</v>
      </c>
      <c r="F14" s="19">
        <v>-23075</v>
      </c>
      <c r="G14" s="19">
        <v>279952</v>
      </c>
      <c r="H14" s="19">
        <v>-201965</v>
      </c>
      <c r="I14" s="20">
        <v>-0.41908668920166753</v>
      </c>
      <c r="J14" s="19">
        <v>1552</v>
      </c>
      <c r="K14" s="19">
        <v>1</v>
      </c>
    </row>
    <row r="15" spans="1:11" ht="12.75">
      <c r="A15" s="7" t="s">
        <v>531</v>
      </c>
      <c r="B15" s="7" t="s">
        <v>156</v>
      </c>
      <c r="C15" s="19">
        <v>41475</v>
      </c>
      <c r="D15" s="19">
        <v>0</v>
      </c>
      <c r="E15" s="19">
        <v>29499</v>
      </c>
      <c r="F15" s="19">
        <v>11976</v>
      </c>
      <c r="G15" s="19">
        <v>3313</v>
      </c>
      <c r="H15" s="19">
        <v>3313</v>
      </c>
      <c r="I15" s="20">
        <v>65535</v>
      </c>
      <c r="J15" s="19">
        <v>9</v>
      </c>
      <c r="K15" s="19">
        <v>1</v>
      </c>
    </row>
    <row r="16" spans="1:11" ht="12.75">
      <c r="A16" s="7" t="s">
        <v>532</v>
      </c>
      <c r="B16" s="7" t="s">
        <v>156</v>
      </c>
      <c r="C16" s="19">
        <v>71408</v>
      </c>
      <c r="D16" s="19">
        <v>0</v>
      </c>
      <c r="E16" s="19">
        <v>198061</v>
      </c>
      <c r="F16" s="19">
        <v>-126653</v>
      </c>
      <c r="G16" s="19">
        <v>241758</v>
      </c>
      <c r="H16" s="19">
        <v>-245838</v>
      </c>
      <c r="I16" s="20">
        <v>-0.5041837914995201</v>
      </c>
      <c r="J16" s="19">
        <v>1766</v>
      </c>
      <c r="K16" s="19">
        <v>1</v>
      </c>
    </row>
    <row r="17" spans="1:11" ht="12.75">
      <c r="A17" s="7" t="s">
        <v>533</v>
      </c>
      <c r="B17" s="7" t="s">
        <v>156</v>
      </c>
      <c r="C17" s="19">
        <v>44</v>
      </c>
      <c r="D17" s="19">
        <v>0</v>
      </c>
      <c r="E17" s="19">
        <v>0</v>
      </c>
      <c r="F17" s="19">
        <v>44</v>
      </c>
      <c r="G17" s="19">
        <v>41</v>
      </c>
      <c r="H17" s="19">
        <v>41</v>
      </c>
      <c r="I17" s="20">
        <v>65535</v>
      </c>
      <c r="J17" s="19">
        <v>2</v>
      </c>
      <c r="K17" s="19">
        <v>1</v>
      </c>
    </row>
    <row r="18" spans="1:11" ht="12.75">
      <c r="A18" s="7" t="s">
        <v>534</v>
      </c>
      <c r="B18" s="7" t="s">
        <v>156</v>
      </c>
      <c r="C18" s="19">
        <v>41784</v>
      </c>
      <c r="D18" s="19">
        <v>0</v>
      </c>
      <c r="E18" s="19">
        <v>144605</v>
      </c>
      <c r="F18" s="19">
        <v>-102821</v>
      </c>
      <c r="G18" s="19">
        <v>144378</v>
      </c>
      <c r="H18" s="19">
        <v>-199732</v>
      </c>
      <c r="I18" s="20">
        <v>-0.5804306762372498</v>
      </c>
      <c r="J18" s="19">
        <v>1065</v>
      </c>
      <c r="K18" s="19">
        <v>1</v>
      </c>
    </row>
    <row r="19" spans="1:11" ht="12.75">
      <c r="A19" s="7" t="s">
        <v>535</v>
      </c>
      <c r="B19" s="7" t="s">
        <v>167</v>
      </c>
      <c r="C19" s="19">
        <v>115849</v>
      </c>
      <c r="D19" s="19">
        <v>0</v>
      </c>
      <c r="E19" s="19">
        <v>100895</v>
      </c>
      <c r="F19" s="19">
        <v>14954</v>
      </c>
      <c r="G19" s="19">
        <v>85746</v>
      </c>
      <c r="H19" s="19">
        <v>-92149</v>
      </c>
      <c r="I19" s="20">
        <v>-0.5179965710109896</v>
      </c>
      <c r="J19" s="19">
        <v>1851</v>
      </c>
      <c r="K19" s="19">
        <v>1</v>
      </c>
    </row>
    <row r="20" spans="1:11" ht="12.75">
      <c r="A20" s="7" t="s">
        <v>536</v>
      </c>
      <c r="B20" s="7" t="s">
        <v>170</v>
      </c>
      <c r="C20" s="19">
        <v>46404</v>
      </c>
      <c r="D20" s="19">
        <v>0</v>
      </c>
      <c r="E20" s="19">
        <v>274203</v>
      </c>
      <c r="F20" s="19">
        <v>-227799</v>
      </c>
      <c r="G20" s="19">
        <v>26276</v>
      </c>
      <c r="H20" s="19">
        <v>-271868</v>
      </c>
      <c r="I20" s="20">
        <v>-0.9118680905870988</v>
      </c>
      <c r="J20" s="19">
        <v>495</v>
      </c>
      <c r="K20" s="19">
        <v>1</v>
      </c>
    </row>
    <row r="21" spans="1:11" ht="12.75">
      <c r="A21" s="7" t="s">
        <v>537</v>
      </c>
      <c r="B21" s="7" t="s">
        <v>170</v>
      </c>
      <c r="C21" s="19">
        <v>4658</v>
      </c>
      <c r="D21" s="19">
        <v>0</v>
      </c>
      <c r="E21" s="19">
        <v>24972</v>
      </c>
      <c r="F21" s="19">
        <v>-20314</v>
      </c>
      <c r="G21" s="19">
        <v>47337</v>
      </c>
      <c r="H21" s="19">
        <v>-56696</v>
      </c>
      <c r="I21" s="20">
        <v>-0.5449809195159229</v>
      </c>
      <c r="J21" s="19">
        <v>810</v>
      </c>
      <c r="K21" s="19">
        <v>1</v>
      </c>
    </row>
    <row r="22" spans="1:11" ht="12.75">
      <c r="A22" s="7" t="s">
        <v>538</v>
      </c>
      <c r="B22" s="7" t="s">
        <v>170</v>
      </c>
      <c r="C22" s="19">
        <v>8244</v>
      </c>
      <c r="D22" s="19">
        <v>0</v>
      </c>
      <c r="E22" s="19">
        <v>17917</v>
      </c>
      <c r="F22" s="19">
        <v>-9673</v>
      </c>
      <c r="G22" s="19">
        <v>32081</v>
      </c>
      <c r="H22" s="19">
        <v>-37350</v>
      </c>
      <c r="I22" s="20">
        <v>-0.5379441459866631</v>
      </c>
      <c r="J22" s="19">
        <v>676</v>
      </c>
      <c r="K22" s="19">
        <v>1</v>
      </c>
    </row>
    <row r="23" spans="1:11" ht="12.75">
      <c r="A23" s="7" t="s">
        <v>539</v>
      </c>
      <c r="B23" s="7" t="s">
        <v>170</v>
      </c>
      <c r="C23" s="19">
        <v>207697</v>
      </c>
      <c r="D23" s="19">
        <v>0</v>
      </c>
      <c r="E23" s="19">
        <v>80177</v>
      </c>
      <c r="F23" s="19">
        <v>127520</v>
      </c>
      <c r="G23" s="19">
        <v>112997</v>
      </c>
      <c r="H23" s="19">
        <v>112997</v>
      </c>
      <c r="I23" s="20">
        <v>65535</v>
      </c>
      <c r="J23" s="19">
        <v>22</v>
      </c>
      <c r="K23" s="19">
        <v>1</v>
      </c>
    </row>
    <row r="24" spans="1:11" ht="12.75">
      <c r="A24" s="7" t="s">
        <v>540</v>
      </c>
      <c r="B24" s="7" t="s">
        <v>170</v>
      </c>
      <c r="C24" s="19">
        <v>2314</v>
      </c>
      <c r="D24" s="19">
        <v>0</v>
      </c>
      <c r="E24" s="19">
        <v>63</v>
      </c>
      <c r="F24" s="19">
        <v>2251</v>
      </c>
      <c r="G24" s="19">
        <v>2226</v>
      </c>
      <c r="H24" s="19">
        <v>2226</v>
      </c>
      <c r="I24" s="20">
        <v>65535</v>
      </c>
      <c r="J24" s="19">
        <v>19</v>
      </c>
      <c r="K24" s="19">
        <v>1</v>
      </c>
    </row>
    <row r="25" spans="1:11" ht="12.75">
      <c r="A25" s="7" t="s">
        <v>541</v>
      </c>
      <c r="B25" s="7" t="s">
        <v>178</v>
      </c>
      <c r="C25" s="19">
        <v>8650</v>
      </c>
      <c r="D25" s="19">
        <v>0</v>
      </c>
      <c r="E25" s="19">
        <v>2003</v>
      </c>
      <c r="F25" s="19">
        <v>6647</v>
      </c>
      <c r="G25" s="19">
        <v>5676</v>
      </c>
      <c r="H25" s="19">
        <v>5676</v>
      </c>
      <c r="I25" s="20">
        <v>65535</v>
      </c>
      <c r="J25" s="19">
        <v>79</v>
      </c>
      <c r="K25" s="19">
        <v>1</v>
      </c>
    </row>
    <row r="26" spans="1:11" ht="12.75">
      <c r="A26" s="7" t="s">
        <v>542</v>
      </c>
      <c r="B26" s="7" t="s">
        <v>181</v>
      </c>
      <c r="C26" s="19">
        <v>69236</v>
      </c>
      <c r="D26" s="19">
        <v>0</v>
      </c>
      <c r="E26" s="19">
        <v>150881</v>
      </c>
      <c r="F26" s="19">
        <v>-81645</v>
      </c>
      <c r="G26" s="19">
        <v>61797</v>
      </c>
      <c r="H26" s="19">
        <v>-129580</v>
      </c>
      <c r="I26" s="20">
        <v>-0.6770928585984731</v>
      </c>
      <c r="J26" s="19">
        <v>1648</v>
      </c>
      <c r="K26" s="19">
        <v>1</v>
      </c>
    </row>
    <row r="27" spans="1:11" ht="12.75">
      <c r="A27" s="7" t="s">
        <v>543</v>
      </c>
      <c r="B27" s="7" t="s">
        <v>181</v>
      </c>
      <c r="C27" s="19">
        <v>157227</v>
      </c>
      <c r="D27" s="19">
        <v>0</v>
      </c>
      <c r="E27" s="19">
        <v>70628</v>
      </c>
      <c r="F27" s="19">
        <v>86599</v>
      </c>
      <c r="G27" s="19">
        <v>57196</v>
      </c>
      <c r="H27" s="19">
        <v>57196</v>
      </c>
      <c r="I27" s="20">
        <v>65535</v>
      </c>
      <c r="J27" s="19">
        <v>17</v>
      </c>
      <c r="K27" s="19">
        <v>1</v>
      </c>
    </row>
    <row r="28" spans="1:11" ht="12.75">
      <c r="A28" s="7" t="s">
        <v>544</v>
      </c>
      <c r="B28" s="7" t="s">
        <v>187</v>
      </c>
      <c r="C28" s="19">
        <v>9577</v>
      </c>
      <c r="D28" s="19">
        <v>0</v>
      </c>
      <c r="E28" s="19">
        <v>51840</v>
      </c>
      <c r="F28" s="19">
        <v>-42263</v>
      </c>
      <c r="G28" s="19">
        <v>20572</v>
      </c>
      <c r="H28" s="19">
        <v>-51819</v>
      </c>
      <c r="I28" s="20">
        <v>-0.7158210274757912</v>
      </c>
      <c r="J28" s="19">
        <v>732</v>
      </c>
      <c r="K28" s="19">
        <v>1</v>
      </c>
    </row>
    <row r="29" spans="1:11" ht="12.75">
      <c r="A29" s="7" t="s">
        <v>545</v>
      </c>
      <c r="B29" s="7" t="s">
        <v>187</v>
      </c>
      <c r="C29" s="19">
        <v>58202</v>
      </c>
      <c r="D29" s="19">
        <v>0</v>
      </c>
      <c r="E29" s="19">
        <v>40065</v>
      </c>
      <c r="F29" s="19">
        <v>18137</v>
      </c>
      <c r="G29" s="19">
        <v>14208</v>
      </c>
      <c r="H29" s="19">
        <v>14208</v>
      </c>
      <c r="I29" s="20">
        <v>65535</v>
      </c>
      <c r="J29" s="19">
        <v>10</v>
      </c>
      <c r="K29" s="19">
        <v>1</v>
      </c>
    </row>
    <row r="30" spans="1:11" ht="12.75">
      <c r="A30" s="7" t="s">
        <v>546</v>
      </c>
      <c r="B30" s="7" t="s">
        <v>187</v>
      </c>
      <c r="C30" s="19">
        <v>17914</v>
      </c>
      <c r="D30" s="19">
        <v>0</v>
      </c>
      <c r="E30" s="19">
        <v>18010</v>
      </c>
      <c r="F30" s="19">
        <v>-96</v>
      </c>
      <c r="G30" s="19">
        <v>3872</v>
      </c>
      <c r="H30" s="19">
        <v>-936</v>
      </c>
      <c r="I30" s="20">
        <v>-0.194675540765391</v>
      </c>
      <c r="J30" s="19">
        <v>113</v>
      </c>
      <c r="K30" s="19">
        <v>1</v>
      </c>
    </row>
    <row r="31" spans="1:11" ht="12.75">
      <c r="A31" s="7" t="s">
        <v>547</v>
      </c>
      <c r="B31" s="7" t="s">
        <v>190</v>
      </c>
      <c r="C31" s="19">
        <v>40080</v>
      </c>
      <c r="D31" s="19">
        <v>0</v>
      </c>
      <c r="E31" s="19">
        <v>51836</v>
      </c>
      <c r="F31" s="19">
        <v>-11756</v>
      </c>
      <c r="G31" s="19">
        <v>46950</v>
      </c>
      <c r="H31" s="19">
        <v>-47615</v>
      </c>
      <c r="I31" s="20">
        <v>-0.5035161000370115</v>
      </c>
      <c r="J31" s="19">
        <v>800</v>
      </c>
      <c r="K31" s="19">
        <v>1</v>
      </c>
    </row>
    <row r="32" spans="1:11" ht="12.75">
      <c r="A32" s="7" t="s">
        <v>548</v>
      </c>
      <c r="B32" s="7" t="s">
        <v>194</v>
      </c>
      <c r="C32" s="19">
        <v>35903</v>
      </c>
      <c r="D32" s="19">
        <v>0</v>
      </c>
      <c r="E32" s="19">
        <v>2767</v>
      </c>
      <c r="F32" s="19">
        <v>33136</v>
      </c>
      <c r="G32" s="19">
        <v>26237</v>
      </c>
      <c r="H32" s="19">
        <v>26237</v>
      </c>
      <c r="I32" s="20">
        <v>65535</v>
      </c>
      <c r="J32" s="19">
        <v>334</v>
      </c>
      <c r="K32" s="19">
        <v>1</v>
      </c>
    </row>
    <row r="33" spans="1:11" ht="12.75">
      <c r="A33" s="7" t="s">
        <v>549</v>
      </c>
      <c r="B33" s="7" t="s">
        <v>194</v>
      </c>
      <c r="C33" s="19">
        <v>300000</v>
      </c>
      <c r="D33" s="19">
        <v>0</v>
      </c>
      <c r="E33" s="19">
        <v>520000</v>
      </c>
      <c r="F33" s="19">
        <v>-220000</v>
      </c>
      <c r="G33" s="19">
        <v>726057</v>
      </c>
      <c r="H33" s="19">
        <v>-502165</v>
      </c>
      <c r="I33" s="20">
        <v>-0.40885523952510217</v>
      </c>
      <c r="J33" s="19">
        <v>1</v>
      </c>
      <c r="K33" s="19">
        <v>1</v>
      </c>
    </row>
    <row r="34" spans="1:11" ht="12.75">
      <c r="A34" s="7" t="s">
        <v>550</v>
      </c>
      <c r="B34" s="7" t="s">
        <v>194</v>
      </c>
      <c r="C34" s="19">
        <v>986990</v>
      </c>
      <c r="D34" s="19">
        <v>0</v>
      </c>
      <c r="E34" s="19">
        <v>108863</v>
      </c>
      <c r="F34" s="19">
        <v>878127</v>
      </c>
      <c r="G34" s="19">
        <v>685523</v>
      </c>
      <c r="H34" s="19">
        <v>685523</v>
      </c>
      <c r="I34" s="20">
        <v>65535</v>
      </c>
      <c r="J34" s="19">
        <v>1</v>
      </c>
      <c r="K34" s="19">
        <v>1</v>
      </c>
    </row>
    <row r="35" spans="1:11" ht="12.75">
      <c r="A35" s="7" t="s">
        <v>551</v>
      </c>
      <c r="B35" s="7" t="s">
        <v>194</v>
      </c>
      <c r="C35" s="19">
        <v>1567</v>
      </c>
      <c r="D35" s="19">
        <v>0</v>
      </c>
      <c r="E35" s="19">
        <v>3802</v>
      </c>
      <c r="F35" s="19">
        <v>-2235</v>
      </c>
      <c r="G35" s="19">
        <v>13033</v>
      </c>
      <c r="H35" s="19">
        <v>-5951</v>
      </c>
      <c r="I35" s="20">
        <v>-0.3134745048461863</v>
      </c>
      <c r="J35" s="19">
        <v>204</v>
      </c>
      <c r="K35" s="19">
        <v>1</v>
      </c>
    </row>
    <row r="36" spans="1:11" ht="12.75">
      <c r="A36" s="7" t="s">
        <v>552</v>
      </c>
      <c r="B36" s="7" t="s">
        <v>194</v>
      </c>
      <c r="C36" s="19">
        <v>12964</v>
      </c>
      <c r="D36" s="19">
        <v>0</v>
      </c>
      <c r="E36" s="19">
        <v>41649</v>
      </c>
      <c r="F36" s="19">
        <v>-28685</v>
      </c>
      <c r="G36" s="19">
        <v>145764</v>
      </c>
      <c r="H36" s="19">
        <v>-83512</v>
      </c>
      <c r="I36" s="20">
        <v>-0.36424222334653433</v>
      </c>
      <c r="J36" s="19">
        <v>3040</v>
      </c>
      <c r="K36" s="19">
        <v>1</v>
      </c>
    </row>
    <row r="37" spans="1:11" ht="12.75">
      <c r="A37" s="7" t="s">
        <v>553</v>
      </c>
      <c r="B37" s="7" t="s">
        <v>194</v>
      </c>
      <c r="C37" s="19">
        <v>29268</v>
      </c>
      <c r="D37" s="19">
        <v>0</v>
      </c>
      <c r="E37" s="19">
        <v>42049</v>
      </c>
      <c r="F37" s="19">
        <v>-12781</v>
      </c>
      <c r="G37" s="19">
        <v>38356</v>
      </c>
      <c r="H37" s="19">
        <v>-26901</v>
      </c>
      <c r="I37" s="20">
        <v>-0.41223163798519696</v>
      </c>
      <c r="J37" s="19">
        <v>18</v>
      </c>
      <c r="K37" s="19">
        <v>1</v>
      </c>
    </row>
    <row r="38" spans="1:11" ht="12.75">
      <c r="A38" s="7" t="s">
        <v>554</v>
      </c>
      <c r="B38" s="7" t="s">
        <v>194</v>
      </c>
      <c r="C38" s="19">
        <v>348806</v>
      </c>
      <c r="D38" s="19">
        <v>0</v>
      </c>
      <c r="E38" s="19">
        <v>404947</v>
      </c>
      <c r="F38" s="19">
        <v>-56141</v>
      </c>
      <c r="G38" s="19">
        <v>141527</v>
      </c>
      <c r="H38" s="19">
        <v>-136340</v>
      </c>
      <c r="I38" s="20">
        <v>-0.4906663979529775</v>
      </c>
      <c r="J38" s="19">
        <v>7</v>
      </c>
      <c r="K38" s="19">
        <v>1</v>
      </c>
    </row>
    <row r="39" spans="1:11" ht="12.75">
      <c r="A39" s="7" t="s">
        <v>555</v>
      </c>
      <c r="B39" s="7" t="s">
        <v>194</v>
      </c>
      <c r="C39" s="19">
        <v>55060</v>
      </c>
      <c r="D39" s="19">
        <v>0</v>
      </c>
      <c r="E39" s="19">
        <v>3110</v>
      </c>
      <c r="F39" s="19">
        <v>51950</v>
      </c>
      <c r="G39" s="19">
        <v>48106</v>
      </c>
      <c r="H39" s="19">
        <v>46085</v>
      </c>
      <c r="I39" s="20">
        <v>22.80306778822365</v>
      </c>
      <c r="J39" s="19">
        <v>782</v>
      </c>
      <c r="K39" s="19">
        <v>1</v>
      </c>
    </row>
    <row r="40" spans="1:11" ht="12.75">
      <c r="A40" s="7" t="s">
        <v>556</v>
      </c>
      <c r="B40" s="7" t="s">
        <v>194</v>
      </c>
      <c r="C40" s="19">
        <v>179182</v>
      </c>
      <c r="D40" s="19">
        <v>0</v>
      </c>
      <c r="E40" s="19">
        <v>1035122</v>
      </c>
      <c r="F40" s="19">
        <v>-855940</v>
      </c>
      <c r="G40" s="19">
        <v>387203</v>
      </c>
      <c r="H40" s="19">
        <v>-1074410</v>
      </c>
      <c r="I40" s="20">
        <v>-0.7350851422366933</v>
      </c>
      <c r="J40" s="19">
        <v>38</v>
      </c>
      <c r="K40" s="19">
        <v>1</v>
      </c>
    </row>
    <row r="41" spans="1:11" ht="12.75">
      <c r="A41" s="7" t="s">
        <v>557</v>
      </c>
      <c r="B41" s="7" t="s">
        <v>194</v>
      </c>
      <c r="C41" s="19">
        <v>447380</v>
      </c>
      <c r="D41" s="19">
        <v>0</v>
      </c>
      <c r="E41" s="19">
        <v>0</v>
      </c>
      <c r="F41" s="19">
        <v>447380</v>
      </c>
      <c r="G41" s="19">
        <v>453375</v>
      </c>
      <c r="H41" s="19">
        <v>453375</v>
      </c>
      <c r="I41" s="20">
        <v>65535</v>
      </c>
      <c r="J41" s="19">
        <v>4</v>
      </c>
      <c r="K41" s="19">
        <v>1</v>
      </c>
    </row>
    <row r="42" spans="1:11" ht="12.75">
      <c r="A42" s="7" t="s">
        <v>558</v>
      </c>
      <c r="B42" s="7" t="s">
        <v>208</v>
      </c>
      <c r="C42" s="19">
        <v>288</v>
      </c>
      <c r="D42" s="19">
        <v>0</v>
      </c>
      <c r="E42" s="19">
        <v>0</v>
      </c>
      <c r="F42" s="19">
        <v>288</v>
      </c>
      <c r="G42" s="19">
        <v>314</v>
      </c>
      <c r="H42" s="19">
        <v>314</v>
      </c>
      <c r="I42" s="20">
        <v>65535</v>
      </c>
      <c r="J42" s="19">
        <v>8</v>
      </c>
      <c r="K42" s="19">
        <v>1</v>
      </c>
    </row>
    <row r="43" spans="1:11" ht="12.75">
      <c r="A43" s="7" t="s">
        <v>559</v>
      </c>
      <c r="B43" s="7" t="s">
        <v>208</v>
      </c>
      <c r="C43" s="19">
        <v>10721</v>
      </c>
      <c r="D43" s="19">
        <v>0</v>
      </c>
      <c r="E43" s="19">
        <v>4638</v>
      </c>
      <c r="F43" s="19">
        <v>6083</v>
      </c>
      <c r="G43" s="19">
        <v>4574</v>
      </c>
      <c r="H43" s="19">
        <v>4574</v>
      </c>
      <c r="I43" s="20">
        <v>65535</v>
      </c>
      <c r="J43" s="19">
        <v>90</v>
      </c>
      <c r="K43" s="19">
        <v>1</v>
      </c>
    </row>
    <row r="44" spans="1:11" ht="12.75">
      <c r="A44" s="7" t="s">
        <v>560</v>
      </c>
      <c r="B44" s="7" t="s">
        <v>208</v>
      </c>
      <c r="C44" s="19">
        <v>109750</v>
      </c>
      <c r="D44" s="19">
        <v>0</v>
      </c>
      <c r="E44" s="19">
        <v>45984</v>
      </c>
      <c r="F44" s="19">
        <v>63766</v>
      </c>
      <c r="G44" s="19">
        <v>41494</v>
      </c>
      <c r="H44" s="19">
        <v>33265</v>
      </c>
      <c r="I44" s="20">
        <v>4.042410985538948</v>
      </c>
      <c r="J44" s="19">
        <v>204</v>
      </c>
      <c r="K44" s="19">
        <v>1</v>
      </c>
    </row>
    <row r="45" spans="1:11" ht="12.75">
      <c r="A45" s="7" t="s">
        <v>561</v>
      </c>
      <c r="B45" s="7" t="s">
        <v>221</v>
      </c>
      <c r="C45" s="19">
        <v>2493</v>
      </c>
      <c r="D45" s="19">
        <v>0</v>
      </c>
      <c r="E45" s="19">
        <v>3402</v>
      </c>
      <c r="F45" s="19">
        <v>-909</v>
      </c>
      <c r="G45" s="19">
        <v>9942</v>
      </c>
      <c r="H45" s="19">
        <v>-740</v>
      </c>
      <c r="I45" s="20">
        <v>-0.06927541658865381</v>
      </c>
      <c r="J45" s="19">
        <v>305</v>
      </c>
      <c r="K45" s="19">
        <v>1</v>
      </c>
    </row>
    <row r="46" spans="1:11" ht="12.75">
      <c r="A46" s="7" t="s">
        <v>562</v>
      </c>
      <c r="B46" s="7" t="s">
        <v>225</v>
      </c>
      <c r="C46" s="19">
        <v>768</v>
      </c>
      <c r="D46" s="19">
        <v>0</v>
      </c>
      <c r="E46" s="19">
        <v>1218</v>
      </c>
      <c r="F46" s="19">
        <v>-450</v>
      </c>
      <c r="G46" s="19">
        <v>3615</v>
      </c>
      <c r="H46" s="19">
        <v>-455</v>
      </c>
      <c r="I46" s="20">
        <v>-0.11179361179361179</v>
      </c>
      <c r="J46" s="19">
        <v>166</v>
      </c>
      <c r="K46" s="19">
        <v>1</v>
      </c>
    </row>
    <row r="47" spans="1:11" ht="12.75">
      <c r="A47" s="7" t="s">
        <v>563</v>
      </c>
      <c r="B47" s="7" t="s">
        <v>225</v>
      </c>
      <c r="C47" s="19">
        <v>189</v>
      </c>
      <c r="D47" s="19">
        <v>0</v>
      </c>
      <c r="E47" s="19">
        <v>605</v>
      </c>
      <c r="F47" s="19">
        <v>-416</v>
      </c>
      <c r="G47" s="19">
        <v>0</v>
      </c>
      <c r="H47" s="19">
        <v>-2348</v>
      </c>
      <c r="I47" s="20">
        <v>0</v>
      </c>
      <c r="J47" s="19">
        <v>0</v>
      </c>
      <c r="K47" s="19">
        <v>1</v>
      </c>
    </row>
    <row r="48" spans="1:11" ht="12.75">
      <c r="A48" s="7" t="s">
        <v>564</v>
      </c>
      <c r="B48" s="7" t="s">
        <v>228</v>
      </c>
      <c r="C48" s="19">
        <v>3224</v>
      </c>
      <c r="D48" s="19">
        <v>0</v>
      </c>
      <c r="E48" s="19">
        <v>767</v>
      </c>
      <c r="F48" s="19">
        <v>2457</v>
      </c>
      <c r="G48" s="19">
        <v>1879</v>
      </c>
      <c r="H48" s="19">
        <v>1879</v>
      </c>
      <c r="I48" s="20">
        <v>65535</v>
      </c>
      <c r="J48" s="19">
        <v>73</v>
      </c>
      <c r="K48" s="19">
        <v>1</v>
      </c>
    </row>
    <row r="49" spans="1:11" ht="12.75">
      <c r="A49" s="7" t="s">
        <v>565</v>
      </c>
      <c r="B49" s="7" t="s">
        <v>228</v>
      </c>
      <c r="C49" s="19">
        <v>467</v>
      </c>
      <c r="D49" s="19">
        <v>0</v>
      </c>
      <c r="E49" s="19">
        <v>591</v>
      </c>
      <c r="F49" s="19">
        <v>-124</v>
      </c>
      <c r="G49" s="19">
        <v>1079</v>
      </c>
      <c r="H49" s="19">
        <v>-967</v>
      </c>
      <c r="I49" s="20">
        <v>-0.4726295210166178</v>
      </c>
      <c r="J49" s="19">
        <v>59</v>
      </c>
      <c r="K49" s="19">
        <v>1</v>
      </c>
    </row>
    <row r="50" spans="1:11" ht="12.75">
      <c r="A50" s="7" t="s">
        <v>566</v>
      </c>
      <c r="B50" s="7" t="s">
        <v>234</v>
      </c>
      <c r="C50" s="19">
        <v>85370</v>
      </c>
      <c r="D50" s="19">
        <v>0</v>
      </c>
      <c r="E50" s="19">
        <v>55739</v>
      </c>
      <c r="F50" s="19">
        <v>29631</v>
      </c>
      <c r="G50" s="19">
        <v>108225</v>
      </c>
      <c r="H50" s="19">
        <v>29342</v>
      </c>
      <c r="I50" s="20">
        <v>0.37196861174143986</v>
      </c>
      <c r="J50" s="19">
        <v>435</v>
      </c>
      <c r="K50" s="19">
        <v>1</v>
      </c>
    </row>
    <row r="51" spans="1:11" ht="12.75">
      <c r="A51" s="7" t="s">
        <v>567</v>
      </c>
      <c r="B51" s="7" t="s">
        <v>234</v>
      </c>
      <c r="C51" s="19">
        <v>25706</v>
      </c>
      <c r="D51" s="19">
        <v>0</v>
      </c>
      <c r="E51" s="19">
        <v>22182</v>
      </c>
      <c r="F51" s="19">
        <v>3524</v>
      </c>
      <c r="G51" s="19">
        <v>50109</v>
      </c>
      <c r="H51" s="19">
        <v>-1793</v>
      </c>
      <c r="I51" s="20">
        <v>-0.03454587491811491</v>
      </c>
      <c r="J51" s="19">
        <v>664</v>
      </c>
      <c r="K51" s="19">
        <v>1</v>
      </c>
    </row>
    <row r="52" spans="1:11" ht="12.75">
      <c r="A52" s="7" t="s">
        <v>568</v>
      </c>
      <c r="B52" s="7" t="s">
        <v>234</v>
      </c>
      <c r="C52" s="19">
        <v>40233</v>
      </c>
      <c r="D52" s="19">
        <v>0</v>
      </c>
      <c r="E52" s="19">
        <v>20513</v>
      </c>
      <c r="F52" s="19">
        <v>19720</v>
      </c>
      <c r="G52" s="19">
        <v>66500</v>
      </c>
      <c r="H52" s="19">
        <v>8243</v>
      </c>
      <c r="I52" s="20">
        <v>0.14149372607583638</v>
      </c>
      <c r="J52" s="19">
        <v>1831</v>
      </c>
      <c r="K52" s="19">
        <v>1</v>
      </c>
    </row>
    <row r="53" spans="1:11" ht="12.75">
      <c r="A53" s="7" t="s">
        <v>569</v>
      </c>
      <c r="B53" s="7" t="s">
        <v>234</v>
      </c>
      <c r="C53" s="19">
        <v>33878</v>
      </c>
      <c r="D53" s="19">
        <v>0</v>
      </c>
      <c r="E53" s="19">
        <v>10174</v>
      </c>
      <c r="F53" s="19">
        <v>23704</v>
      </c>
      <c r="G53" s="19">
        <v>57733</v>
      </c>
      <c r="H53" s="19">
        <v>10355</v>
      </c>
      <c r="I53" s="20">
        <v>0.21856135759213136</v>
      </c>
      <c r="J53" s="19">
        <v>2171</v>
      </c>
      <c r="K53" s="19">
        <v>1</v>
      </c>
    </row>
    <row r="54" spans="1:11" ht="12.75">
      <c r="A54" s="7" t="s">
        <v>570</v>
      </c>
      <c r="B54" s="7" t="s">
        <v>234</v>
      </c>
      <c r="C54" s="19">
        <v>42405</v>
      </c>
      <c r="D54" s="19">
        <v>0</v>
      </c>
      <c r="E54" s="19">
        <v>14181</v>
      </c>
      <c r="F54" s="19">
        <v>28224</v>
      </c>
      <c r="G54" s="19">
        <v>80753</v>
      </c>
      <c r="H54" s="19">
        <v>1398</v>
      </c>
      <c r="I54" s="20">
        <v>0.017617037363745196</v>
      </c>
      <c r="J54" s="19">
        <v>3076</v>
      </c>
      <c r="K54" s="19">
        <v>1</v>
      </c>
    </row>
    <row r="55" spans="1:11" ht="12.75">
      <c r="A55" s="7" t="s">
        <v>571</v>
      </c>
      <c r="B55" s="7" t="s">
        <v>234</v>
      </c>
      <c r="C55" s="19">
        <v>27482</v>
      </c>
      <c r="D55" s="19">
        <v>6204</v>
      </c>
      <c r="E55" s="19">
        <v>143761</v>
      </c>
      <c r="F55" s="19">
        <v>-116279</v>
      </c>
      <c r="G55" s="19">
        <v>302649</v>
      </c>
      <c r="H55" s="19">
        <v>-176263</v>
      </c>
      <c r="I55" s="20">
        <v>-0.36804882734197514</v>
      </c>
      <c r="J55" s="19">
        <v>2113</v>
      </c>
      <c r="K55" s="19">
        <v>1</v>
      </c>
    </row>
    <row r="56" spans="1:11" ht="12.75">
      <c r="A56" s="7" t="s">
        <v>572</v>
      </c>
      <c r="B56" s="7" t="s">
        <v>242</v>
      </c>
      <c r="C56" s="19">
        <v>575497</v>
      </c>
      <c r="D56" s="19">
        <v>19973</v>
      </c>
      <c r="E56" s="19">
        <v>748112</v>
      </c>
      <c r="F56" s="19">
        <v>-172615</v>
      </c>
      <c r="G56" s="19">
        <v>491931</v>
      </c>
      <c r="H56" s="19">
        <v>-145807</v>
      </c>
      <c r="I56" s="20">
        <v>-0.22863150698249124</v>
      </c>
      <c r="J56" s="19">
        <v>47</v>
      </c>
      <c r="K56" s="19">
        <v>1</v>
      </c>
    </row>
    <row r="57" spans="1:11" ht="12.75">
      <c r="A57" s="7" t="s">
        <v>573</v>
      </c>
      <c r="B57" s="7" t="s">
        <v>242</v>
      </c>
      <c r="C57" s="19">
        <v>380796</v>
      </c>
      <c r="D57" s="19">
        <v>29001</v>
      </c>
      <c r="E57" s="19">
        <v>587378</v>
      </c>
      <c r="F57" s="19">
        <v>-206582</v>
      </c>
      <c r="G57" s="19">
        <v>685562</v>
      </c>
      <c r="H57" s="19">
        <v>-179628</v>
      </c>
      <c r="I57" s="20">
        <v>-0.20761682405020862</v>
      </c>
      <c r="J57" s="19">
        <v>6</v>
      </c>
      <c r="K57" s="19">
        <v>1</v>
      </c>
    </row>
    <row r="58" spans="1:11" ht="12.75">
      <c r="A58" s="7" t="s">
        <v>574</v>
      </c>
      <c r="B58" s="7" t="s">
        <v>242</v>
      </c>
      <c r="C58" s="19">
        <v>340661</v>
      </c>
      <c r="D58" s="19">
        <v>43180</v>
      </c>
      <c r="E58" s="19">
        <v>84085</v>
      </c>
      <c r="F58" s="19">
        <v>256576</v>
      </c>
      <c r="G58" s="19">
        <v>1698032</v>
      </c>
      <c r="H58" s="19">
        <v>351056</v>
      </c>
      <c r="I58" s="20">
        <v>0.2606252821134155</v>
      </c>
      <c r="J58" s="19">
        <v>8</v>
      </c>
      <c r="K58" s="19">
        <v>1</v>
      </c>
    </row>
    <row r="59" spans="1:11" ht="12.75">
      <c r="A59" s="7" t="s">
        <v>575</v>
      </c>
      <c r="B59" s="7" t="s">
        <v>79</v>
      </c>
      <c r="C59" s="19">
        <v>10525</v>
      </c>
      <c r="D59" s="19">
        <v>728</v>
      </c>
      <c r="E59" s="19">
        <v>9158</v>
      </c>
      <c r="F59" s="19">
        <v>1367</v>
      </c>
      <c r="G59" s="19">
        <v>25081</v>
      </c>
      <c r="H59" s="19">
        <v>-5054</v>
      </c>
      <c r="I59" s="20">
        <v>-0.16771196283391404</v>
      </c>
      <c r="J59" s="19">
        <v>35</v>
      </c>
      <c r="K59" s="19">
        <v>1</v>
      </c>
    </row>
    <row r="60" spans="1:11" ht="12.75">
      <c r="A60" s="7" t="s">
        <v>576</v>
      </c>
      <c r="B60" s="7" t="s">
        <v>79</v>
      </c>
      <c r="C60" s="19">
        <v>154077</v>
      </c>
      <c r="D60" s="19">
        <v>84873</v>
      </c>
      <c r="E60" s="19">
        <v>128773</v>
      </c>
      <c r="F60" s="19">
        <v>25304</v>
      </c>
      <c r="G60" s="19">
        <v>1303157</v>
      </c>
      <c r="H60" s="19">
        <v>98923</v>
      </c>
      <c r="I60" s="20">
        <v>0.08214599488139349</v>
      </c>
      <c r="J60" s="19">
        <v>15</v>
      </c>
      <c r="K60" s="19">
        <v>1</v>
      </c>
    </row>
    <row r="61" spans="1:11" ht="12.75">
      <c r="A61" s="7" t="s">
        <v>577</v>
      </c>
      <c r="B61" s="7" t="s">
        <v>79</v>
      </c>
      <c r="C61" s="19">
        <v>263177</v>
      </c>
      <c r="D61" s="19">
        <v>12361</v>
      </c>
      <c r="E61" s="19">
        <v>81698</v>
      </c>
      <c r="F61" s="19">
        <v>181479</v>
      </c>
      <c r="G61" s="19">
        <v>458627</v>
      </c>
      <c r="H61" s="19">
        <v>163132</v>
      </c>
      <c r="I61" s="20">
        <v>0.5520634866918221</v>
      </c>
      <c r="J61" s="19">
        <v>11</v>
      </c>
      <c r="K61" s="19">
        <v>1</v>
      </c>
    </row>
    <row r="62" spans="1:11" ht="12.75">
      <c r="A62" s="7" t="s">
        <v>578</v>
      </c>
      <c r="B62" s="7" t="s">
        <v>79</v>
      </c>
      <c r="C62" s="19">
        <v>0</v>
      </c>
      <c r="D62" s="19">
        <v>0</v>
      </c>
      <c r="E62" s="19">
        <v>2620</v>
      </c>
      <c r="F62" s="19">
        <v>-2620</v>
      </c>
      <c r="G62" s="19">
        <v>0</v>
      </c>
      <c r="H62" s="19">
        <v>-2614</v>
      </c>
      <c r="I62" s="20">
        <v>0</v>
      </c>
      <c r="J62" s="19">
        <v>0</v>
      </c>
      <c r="K62" s="19">
        <v>1</v>
      </c>
    </row>
    <row r="63" spans="1:11" ht="12.75">
      <c r="A63" s="7" t="s">
        <v>579</v>
      </c>
      <c r="B63" s="7" t="s">
        <v>79</v>
      </c>
      <c r="C63" s="19">
        <v>33538</v>
      </c>
      <c r="D63" s="19">
        <v>16782</v>
      </c>
      <c r="E63" s="19">
        <v>272847</v>
      </c>
      <c r="F63" s="19">
        <v>-239309</v>
      </c>
      <c r="G63" s="19">
        <v>196442</v>
      </c>
      <c r="H63" s="19">
        <v>-273974</v>
      </c>
      <c r="I63" s="20">
        <v>-0.5824079112955342</v>
      </c>
      <c r="J63" s="19">
        <v>1233</v>
      </c>
      <c r="K63" s="19">
        <v>1</v>
      </c>
    </row>
    <row r="64" spans="1:11" ht="12.75">
      <c r="A64" s="7" t="s">
        <v>580</v>
      </c>
      <c r="B64" s="7" t="s">
        <v>263</v>
      </c>
      <c r="C64" s="19">
        <v>709907</v>
      </c>
      <c r="D64" s="19">
        <v>29432</v>
      </c>
      <c r="E64" s="19">
        <v>527995</v>
      </c>
      <c r="F64" s="19">
        <v>181912</v>
      </c>
      <c r="G64" s="19">
        <v>880642</v>
      </c>
      <c r="H64" s="19">
        <v>204435</v>
      </c>
      <c r="I64" s="20">
        <v>0.3023260628771959</v>
      </c>
      <c r="J64" s="19">
        <v>36</v>
      </c>
      <c r="K64" s="19">
        <v>1</v>
      </c>
    </row>
    <row r="65" spans="1:11" ht="12.75">
      <c r="A65" s="7" t="s">
        <v>581</v>
      </c>
      <c r="B65" s="7" t="s">
        <v>320</v>
      </c>
      <c r="C65" s="19">
        <v>1392570</v>
      </c>
      <c r="D65" s="19">
        <v>98560</v>
      </c>
      <c r="E65" s="19">
        <v>1852922</v>
      </c>
      <c r="F65" s="19">
        <v>-460352</v>
      </c>
      <c r="G65" s="19">
        <v>1862837</v>
      </c>
      <c r="H65" s="19">
        <v>-479794</v>
      </c>
      <c r="I65" s="20">
        <v>-0.20480989110107398</v>
      </c>
      <c r="J65" s="19">
        <v>1916</v>
      </c>
      <c r="K65" s="19">
        <v>1</v>
      </c>
    </row>
    <row r="66" spans="1:11" ht="12.75">
      <c r="A66" s="7" t="s">
        <v>582</v>
      </c>
      <c r="B66" s="7" t="s">
        <v>320</v>
      </c>
      <c r="C66" s="19">
        <v>2395959</v>
      </c>
      <c r="D66" s="19">
        <v>75561</v>
      </c>
      <c r="E66" s="19">
        <v>2238841</v>
      </c>
      <c r="F66" s="19">
        <v>157118</v>
      </c>
      <c r="G66" s="19">
        <v>1870824</v>
      </c>
      <c r="H66" s="19">
        <v>156363</v>
      </c>
      <c r="I66" s="20">
        <v>0.09120242455208954</v>
      </c>
      <c r="J66" s="19">
        <v>136</v>
      </c>
      <c r="K66" s="19">
        <v>1</v>
      </c>
    </row>
    <row r="67" spans="1:11" ht="12.75">
      <c r="A67" s="7" t="s">
        <v>583</v>
      </c>
      <c r="B67" s="7" t="s">
        <v>320</v>
      </c>
      <c r="C67" s="19">
        <v>7700644</v>
      </c>
      <c r="D67" s="19">
        <v>171979</v>
      </c>
      <c r="E67" s="19">
        <v>7472373</v>
      </c>
      <c r="F67" s="19">
        <v>228271</v>
      </c>
      <c r="G67" s="19">
        <v>3708716</v>
      </c>
      <c r="H67" s="19">
        <v>143854</v>
      </c>
      <c r="I67" s="20">
        <v>0.04035331521949517</v>
      </c>
      <c r="J67" s="19">
        <v>45</v>
      </c>
      <c r="K67" s="19">
        <v>1</v>
      </c>
    </row>
    <row r="68" spans="1:11" ht="12.75">
      <c r="A68" s="7" t="s">
        <v>584</v>
      </c>
      <c r="B68" s="7" t="s">
        <v>320</v>
      </c>
      <c r="C68" s="19">
        <v>2035458</v>
      </c>
      <c r="D68" s="19">
        <v>47415</v>
      </c>
      <c r="E68" s="19">
        <v>1362766</v>
      </c>
      <c r="F68" s="19">
        <v>672692</v>
      </c>
      <c r="G68" s="19">
        <v>1777497</v>
      </c>
      <c r="H68" s="19">
        <v>706411</v>
      </c>
      <c r="I68" s="20">
        <v>0.6595278063572859</v>
      </c>
      <c r="J68" s="19">
        <v>18</v>
      </c>
      <c r="K68" s="19">
        <v>1</v>
      </c>
    </row>
    <row r="69" spans="1:11" ht="12.75">
      <c r="A69" s="7" t="s">
        <v>585</v>
      </c>
      <c r="B69" s="7" t="s">
        <v>320</v>
      </c>
      <c r="C69" s="19">
        <v>348806</v>
      </c>
      <c r="D69" s="19">
        <v>38293</v>
      </c>
      <c r="E69" s="19">
        <v>519309</v>
      </c>
      <c r="F69" s="19">
        <v>-170503</v>
      </c>
      <c r="G69" s="19">
        <v>789110</v>
      </c>
      <c r="H69" s="19">
        <v>-178578</v>
      </c>
      <c r="I69" s="20">
        <v>-0.1845408850786617</v>
      </c>
      <c r="J69" s="19">
        <v>8588</v>
      </c>
      <c r="K69" s="19">
        <v>1</v>
      </c>
    </row>
    <row r="70" spans="1:11" ht="12.75">
      <c r="A70" s="7" t="s">
        <v>586</v>
      </c>
      <c r="B70" s="7" t="s">
        <v>90</v>
      </c>
      <c r="C70" s="19">
        <v>55</v>
      </c>
      <c r="D70" s="19">
        <v>0</v>
      </c>
      <c r="E70" s="19">
        <v>259842</v>
      </c>
      <c r="F70" s="19">
        <v>-259787</v>
      </c>
      <c r="G70" s="19">
        <v>0</v>
      </c>
      <c r="H70" s="19">
        <v>-268923</v>
      </c>
      <c r="I70" s="20">
        <v>0</v>
      </c>
      <c r="J70" s="19">
        <v>1</v>
      </c>
      <c r="K70" s="19">
        <v>1</v>
      </c>
    </row>
    <row r="71" spans="1:11" ht="12.75">
      <c r="A71" s="21" t="s">
        <v>47</v>
      </c>
      <c r="B71" s="21"/>
      <c r="C71" s="22">
        <v>20987857</v>
      </c>
      <c r="D71" s="22">
        <v>674342</v>
      </c>
      <c r="E71" s="22">
        <v>20831219</v>
      </c>
      <c r="F71" s="22">
        <v>156638</v>
      </c>
      <c r="G71" s="22">
        <v>22605985</v>
      </c>
      <c r="H71" s="22">
        <v>-4205940</v>
      </c>
      <c r="I71" s="23">
        <v>-0.15686825917945094</v>
      </c>
      <c r="J71" s="22">
        <v>117627</v>
      </c>
      <c r="K71" s="22">
        <v>63</v>
      </c>
    </row>
    <row r="74" spans="1:11" ht="12.75">
      <c r="A74" s="24" t="s">
        <v>49</v>
      </c>
      <c r="B74" s="30"/>
      <c r="C74" s="40"/>
      <c r="D74" s="40"/>
      <c r="E74" s="40"/>
      <c r="F74" s="40"/>
      <c r="G74" s="40"/>
      <c r="H74" s="40"/>
      <c r="I74" s="41"/>
      <c r="J74" s="40"/>
      <c r="K74" s="40"/>
    </row>
    <row r="75" spans="1:11" ht="12.75">
      <c r="A75" s="30" t="s">
        <v>50</v>
      </c>
      <c r="B75" s="30"/>
      <c r="C75" s="40">
        <v>909674</v>
      </c>
      <c r="D75" s="40">
        <v>0</v>
      </c>
      <c r="E75" s="40">
        <v>862050</v>
      </c>
      <c r="F75" s="40">
        <v>47624</v>
      </c>
      <c r="G75" s="40">
        <v>2277104</v>
      </c>
      <c r="H75" s="40">
        <v>-2644596</v>
      </c>
      <c r="I75" s="41">
        <v>-0.5373338480606294</v>
      </c>
      <c r="J75" s="40">
        <v>78242</v>
      </c>
      <c r="K75" s="40">
        <v>6</v>
      </c>
    </row>
    <row r="76" spans="1:11" ht="12.75">
      <c r="A76" s="30" t="s">
        <v>51</v>
      </c>
      <c r="B76" s="30"/>
      <c r="C76" s="40">
        <v>3474298</v>
      </c>
      <c r="D76" s="40">
        <v>0</v>
      </c>
      <c r="E76" s="40">
        <v>3547317</v>
      </c>
      <c r="F76" s="40">
        <v>-73019</v>
      </c>
      <c r="G76" s="40">
        <v>3897939</v>
      </c>
      <c r="H76" s="40">
        <v>-1719797</v>
      </c>
      <c r="I76" s="41">
        <v>-0.30613702744308385</v>
      </c>
      <c r="J76" s="40">
        <v>16397</v>
      </c>
      <c r="K76" s="40">
        <v>31</v>
      </c>
    </row>
    <row r="77" spans="1:11" ht="12.75">
      <c r="A77" s="30" t="s">
        <v>57</v>
      </c>
      <c r="B77" s="30"/>
      <c r="C77" s="40">
        <v>40080</v>
      </c>
      <c r="D77" s="40">
        <v>0</v>
      </c>
      <c r="E77" s="40">
        <v>51836</v>
      </c>
      <c r="F77" s="40">
        <v>-11756</v>
      </c>
      <c r="G77" s="40">
        <v>46950</v>
      </c>
      <c r="H77" s="40">
        <v>-47615</v>
      </c>
      <c r="I77" s="41">
        <v>-0.5035161000370115</v>
      </c>
      <c r="J77" s="40">
        <v>800</v>
      </c>
      <c r="K77" s="40">
        <v>1</v>
      </c>
    </row>
    <row r="78" spans="1:11" ht="12.75">
      <c r="A78" s="30" t="s">
        <v>53</v>
      </c>
      <c r="B78" s="30"/>
      <c r="C78" s="40">
        <v>154711</v>
      </c>
      <c r="D78" s="40">
        <v>0</v>
      </c>
      <c r="E78" s="40">
        <v>372165</v>
      </c>
      <c r="F78" s="40">
        <v>-217454</v>
      </c>
      <c r="G78" s="40">
        <v>389490</v>
      </c>
      <c r="H78" s="40">
        <v>-442216</v>
      </c>
      <c r="I78" s="41">
        <v>-0.5316974988758046</v>
      </c>
      <c r="J78" s="40">
        <v>2842</v>
      </c>
      <c r="K78" s="40">
        <v>4</v>
      </c>
    </row>
    <row r="79" spans="1:11" ht="12.75">
      <c r="A79" s="30" t="s">
        <v>59</v>
      </c>
      <c r="B79" s="30"/>
      <c r="C79" s="40">
        <v>2397120</v>
      </c>
      <c r="D79" s="40">
        <v>0</v>
      </c>
      <c r="E79" s="40">
        <v>2162309</v>
      </c>
      <c r="F79" s="40">
        <v>234811</v>
      </c>
      <c r="G79" s="40">
        <v>2665181</v>
      </c>
      <c r="H79" s="40">
        <v>-618059</v>
      </c>
      <c r="I79" s="41">
        <v>-0.18824667097135755</v>
      </c>
      <c r="J79" s="40">
        <v>4429</v>
      </c>
      <c r="K79" s="40">
        <v>10</v>
      </c>
    </row>
    <row r="80" spans="1:11" ht="12.75">
      <c r="A80" s="30" t="s">
        <v>55</v>
      </c>
      <c r="B80" s="30"/>
      <c r="C80" s="40">
        <v>85693</v>
      </c>
      <c r="D80" s="40">
        <v>0</v>
      </c>
      <c r="E80" s="40">
        <v>109915</v>
      </c>
      <c r="F80" s="40">
        <v>-24222</v>
      </c>
      <c r="G80" s="40">
        <v>38652</v>
      </c>
      <c r="H80" s="40">
        <v>-38547</v>
      </c>
      <c r="I80" s="41">
        <v>-0.49931993937745306</v>
      </c>
      <c r="J80" s="40">
        <v>855</v>
      </c>
      <c r="K80" s="40">
        <v>3</v>
      </c>
    </row>
    <row r="81" spans="1:11" ht="12.75">
      <c r="A81" s="30" t="s">
        <v>61</v>
      </c>
      <c r="B81" s="30"/>
      <c r="C81" s="40">
        <v>8650</v>
      </c>
      <c r="D81" s="40">
        <v>0</v>
      </c>
      <c r="E81" s="40">
        <v>2003</v>
      </c>
      <c r="F81" s="40">
        <v>6647</v>
      </c>
      <c r="G81" s="40">
        <v>5676</v>
      </c>
      <c r="H81" s="40">
        <v>5676</v>
      </c>
      <c r="I81" s="41">
        <v>65535</v>
      </c>
      <c r="J81" s="40">
        <v>79</v>
      </c>
      <c r="K81" s="40">
        <v>1</v>
      </c>
    </row>
    <row r="82" spans="1:11" ht="12.75">
      <c r="A82" s="30" t="s">
        <v>63</v>
      </c>
      <c r="B82" s="30"/>
      <c r="C82" s="40">
        <v>115849</v>
      </c>
      <c r="D82" s="40">
        <v>0</v>
      </c>
      <c r="E82" s="40">
        <v>100895</v>
      </c>
      <c r="F82" s="40">
        <v>14954</v>
      </c>
      <c r="G82" s="40">
        <v>85746</v>
      </c>
      <c r="H82" s="40">
        <v>-92149</v>
      </c>
      <c r="I82" s="41">
        <v>-0.5179965710109896</v>
      </c>
      <c r="J82" s="40">
        <v>1851</v>
      </c>
      <c r="K82" s="40">
        <v>1</v>
      </c>
    </row>
    <row r="83" spans="1:11" ht="12.75">
      <c r="A83" s="30" t="s">
        <v>58</v>
      </c>
      <c r="B83" s="30"/>
      <c r="C83" s="40">
        <v>55656</v>
      </c>
      <c r="D83" s="40">
        <v>0</v>
      </c>
      <c r="E83" s="40">
        <v>78731</v>
      </c>
      <c r="F83" s="40">
        <v>-23075</v>
      </c>
      <c r="G83" s="40">
        <v>279952</v>
      </c>
      <c r="H83" s="40">
        <v>-201965</v>
      </c>
      <c r="I83" s="41">
        <v>-0.41908668920166753</v>
      </c>
      <c r="J83" s="40">
        <v>1552</v>
      </c>
      <c r="K83" s="40">
        <v>1</v>
      </c>
    </row>
    <row r="84" spans="1:11" ht="12.75">
      <c r="A84" s="30" t="s">
        <v>62</v>
      </c>
      <c r="B84" s="30"/>
      <c r="C84" s="40">
        <v>269317</v>
      </c>
      <c r="D84" s="40">
        <v>0</v>
      </c>
      <c r="E84" s="40">
        <v>397332</v>
      </c>
      <c r="F84" s="40">
        <v>-128015</v>
      </c>
      <c r="G84" s="40">
        <v>220917</v>
      </c>
      <c r="H84" s="40">
        <v>-250691</v>
      </c>
      <c r="I84" s="41">
        <v>-0.5315664704585163</v>
      </c>
      <c r="J84" s="40">
        <v>2022</v>
      </c>
      <c r="K84" s="40">
        <v>5</v>
      </c>
    </row>
    <row r="85" spans="1:11" ht="12.75">
      <c r="A85" s="30" t="s">
        <v>52</v>
      </c>
      <c r="B85" s="30"/>
      <c r="C85" s="40">
        <v>120759</v>
      </c>
      <c r="D85" s="40">
        <v>0</v>
      </c>
      <c r="E85" s="40">
        <v>50622</v>
      </c>
      <c r="F85" s="40">
        <v>70137</v>
      </c>
      <c r="G85" s="40">
        <v>46382</v>
      </c>
      <c r="H85" s="40">
        <v>38153</v>
      </c>
      <c r="I85" s="41">
        <v>4.636407825981285</v>
      </c>
      <c r="J85" s="40">
        <v>302</v>
      </c>
      <c r="K85" s="40">
        <v>3</v>
      </c>
    </row>
    <row r="86" spans="1:11" ht="12.75">
      <c r="A86" s="30" t="s">
        <v>56</v>
      </c>
      <c r="B86" s="30"/>
      <c r="C86" s="40">
        <v>226463</v>
      </c>
      <c r="D86" s="40">
        <v>0</v>
      </c>
      <c r="E86" s="40">
        <v>221509</v>
      </c>
      <c r="F86" s="40">
        <v>4954</v>
      </c>
      <c r="G86" s="40">
        <v>118993</v>
      </c>
      <c r="H86" s="40">
        <v>-72384</v>
      </c>
      <c r="I86" s="41">
        <v>-0.3782272686895499</v>
      </c>
      <c r="J86" s="40">
        <v>1665</v>
      </c>
      <c r="K86" s="40">
        <v>2</v>
      </c>
    </row>
    <row r="87" spans="1:11" ht="12.75">
      <c r="A87" s="30" t="s">
        <v>64</v>
      </c>
      <c r="B87" s="30"/>
      <c r="C87" s="40">
        <v>7141</v>
      </c>
      <c r="D87" s="40">
        <v>0</v>
      </c>
      <c r="E87" s="40">
        <v>6583</v>
      </c>
      <c r="F87" s="40">
        <v>558</v>
      </c>
      <c r="G87" s="40">
        <v>16515</v>
      </c>
      <c r="H87" s="40">
        <v>-2631</v>
      </c>
      <c r="I87" s="41">
        <v>-0.13741773738639926</v>
      </c>
      <c r="J87" s="40">
        <v>603</v>
      </c>
      <c r="K87" s="40">
        <v>5</v>
      </c>
    </row>
    <row r="88" spans="1:11" ht="12.75">
      <c r="A88" s="30" t="s">
        <v>66</v>
      </c>
      <c r="B88" s="30"/>
      <c r="C88" s="40">
        <v>3691</v>
      </c>
      <c r="D88" s="40">
        <v>0</v>
      </c>
      <c r="E88" s="40">
        <v>1358</v>
      </c>
      <c r="F88" s="40">
        <v>2333</v>
      </c>
      <c r="G88" s="40">
        <v>2958</v>
      </c>
      <c r="H88" s="40">
        <v>912</v>
      </c>
      <c r="I88" s="41">
        <v>0.44574780058651026</v>
      </c>
      <c r="J88" s="40">
        <v>132</v>
      </c>
      <c r="K88" s="40">
        <v>2</v>
      </c>
    </row>
    <row r="89" spans="1:11" ht="12.75">
      <c r="A89" s="30" t="s">
        <v>65</v>
      </c>
      <c r="B89" s="30"/>
      <c r="C89" s="40">
        <v>957</v>
      </c>
      <c r="D89" s="40">
        <v>0</v>
      </c>
      <c r="E89" s="40">
        <v>1823</v>
      </c>
      <c r="F89" s="40">
        <v>-866</v>
      </c>
      <c r="G89" s="40">
        <v>3615</v>
      </c>
      <c r="H89" s="40">
        <v>-2803</v>
      </c>
      <c r="I89" s="41">
        <v>-0.4367404175755687</v>
      </c>
      <c r="J89" s="40">
        <v>166</v>
      </c>
      <c r="K89" s="40">
        <v>2</v>
      </c>
    </row>
    <row r="90" spans="1:11" ht="12.75">
      <c r="A90" s="30" t="s">
        <v>68</v>
      </c>
      <c r="B90" s="30"/>
      <c r="C90" s="40">
        <v>2493</v>
      </c>
      <c r="D90" s="40">
        <v>0</v>
      </c>
      <c r="E90" s="40">
        <v>3402</v>
      </c>
      <c r="F90" s="40">
        <v>-909</v>
      </c>
      <c r="G90" s="40">
        <v>9942</v>
      </c>
      <c r="H90" s="40">
        <v>-740</v>
      </c>
      <c r="I90" s="41">
        <v>-0.06927541658865381</v>
      </c>
      <c r="J90" s="40">
        <v>305</v>
      </c>
      <c r="K90" s="40">
        <v>1</v>
      </c>
    </row>
    <row r="91" spans="1:11" ht="12.75">
      <c r="A91" s="24" t="s">
        <v>70</v>
      </c>
      <c r="B91" s="24"/>
      <c r="C91" s="25">
        <v>4391113</v>
      </c>
      <c r="D91" s="25">
        <v>0</v>
      </c>
      <c r="E91" s="25">
        <v>4415950</v>
      </c>
      <c r="F91" s="25">
        <v>-24837</v>
      </c>
      <c r="G91" s="25">
        <v>6191558</v>
      </c>
      <c r="H91" s="25">
        <v>-4367024</v>
      </c>
      <c r="I91" s="26">
        <v>-0.41359947765713234</v>
      </c>
      <c r="J91" s="25">
        <v>95242</v>
      </c>
      <c r="K91" s="25">
        <v>42</v>
      </c>
    </row>
    <row r="92" spans="1:11" ht="12.75">
      <c r="A92" s="7"/>
      <c r="B92" s="7"/>
      <c r="C92" s="19"/>
      <c r="D92" s="19"/>
      <c r="E92" s="19"/>
      <c r="F92" s="19"/>
      <c r="G92" s="19"/>
      <c r="H92" s="19"/>
      <c r="I92" s="20"/>
      <c r="J92" s="19"/>
      <c r="K92" s="19"/>
    </row>
    <row r="93" spans="1:11" ht="12.75">
      <c r="A93" s="7" t="s">
        <v>71</v>
      </c>
      <c r="B93" s="7"/>
      <c r="C93" s="19">
        <v>255074</v>
      </c>
      <c r="D93" s="19">
        <v>6204</v>
      </c>
      <c r="E93" s="19">
        <v>266550</v>
      </c>
      <c r="F93" s="19">
        <v>-11476</v>
      </c>
      <c r="G93" s="19">
        <v>665969</v>
      </c>
      <c r="H93" s="19">
        <v>-128718</v>
      </c>
      <c r="I93" s="20">
        <v>-0.16197320454468236</v>
      </c>
      <c r="J93" s="19">
        <v>10290</v>
      </c>
      <c r="K93" s="19">
        <v>6</v>
      </c>
    </row>
    <row r="94" spans="1:11" ht="12.75">
      <c r="A94" s="7" t="s">
        <v>73</v>
      </c>
      <c r="B94" s="7"/>
      <c r="C94" s="19">
        <v>255074</v>
      </c>
      <c r="D94" s="19">
        <v>6204</v>
      </c>
      <c r="E94" s="19">
        <v>266550</v>
      </c>
      <c r="F94" s="19">
        <v>-11476</v>
      </c>
      <c r="G94" s="19">
        <v>665969</v>
      </c>
      <c r="H94" s="19">
        <v>-128718</v>
      </c>
      <c r="I94" s="20">
        <v>-0.16197320454468236</v>
      </c>
      <c r="J94" s="19">
        <v>10290</v>
      </c>
      <c r="K94" s="19">
        <v>6</v>
      </c>
    </row>
    <row r="95" spans="1:11" ht="12.75">
      <c r="A95" s="24" t="s">
        <v>76</v>
      </c>
      <c r="B95" s="24"/>
      <c r="C95" s="25">
        <v>255074</v>
      </c>
      <c r="D95" s="25">
        <v>6204</v>
      </c>
      <c r="E95" s="25">
        <v>266550</v>
      </c>
      <c r="F95" s="25">
        <v>-11476</v>
      </c>
      <c r="G95" s="25">
        <v>665969</v>
      </c>
      <c r="H95" s="25">
        <v>-128718</v>
      </c>
      <c r="I95" s="26">
        <v>-0.16197320454468236</v>
      </c>
      <c r="J95" s="25">
        <v>10290</v>
      </c>
      <c r="K95" s="25">
        <v>6</v>
      </c>
    </row>
    <row r="97" spans="1:11" ht="12.75">
      <c r="A97" s="24" t="s">
        <v>78</v>
      </c>
      <c r="B97" s="24"/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6">
        <v>0</v>
      </c>
      <c r="J97" s="25">
        <v>0</v>
      </c>
      <c r="K97" s="25">
        <v>0</v>
      </c>
    </row>
    <row r="98" spans="1:11" ht="12.75">
      <c r="A98" s="7"/>
      <c r="B98" s="7"/>
      <c r="C98" s="19"/>
      <c r="D98" s="19"/>
      <c r="E98" s="19"/>
      <c r="F98" s="19"/>
      <c r="G98" s="19"/>
      <c r="H98" s="19"/>
      <c r="I98" s="20"/>
      <c r="J98" s="19"/>
      <c r="K98" s="19"/>
    </row>
    <row r="99" spans="1:11" ht="12.75">
      <c r="A99" s="7" t="s">
        <v>80</v>
      </c>
      <c r="B99" s="7"/>
      <c r="C99" s="19">
        <v>1296954</v>
      </c>
      <c r="D99" s="19">
        <v>92154</v>
      </c>
      <c r="E99" s="19">
        <v>1419575</v>
      </c>
      <c r="F99" s="19">
        <v>-122621</v>
      </c>
      <c r="G99" s="19">
        <v>2875525</v>
      </c>
      <c r="H99" s="19">
        <v>25621</v>
      </c>
      <c r="I99" s="20">
        <v>0.008990127386747062</v>
      </c>
      <c r="J99" s="19">
        <v>61</v>
      </c>
      <c r="K99" s="19">
        <v>3</v>
      </c>
    </row>
    <row r="100" spans="1:11" ht="12.75">
      <c r="A100" s="7" t="s">
        <v>81</v>
      </c>
      <c r="B100" s="7"/>
      <c r="C100" s="19">
        <v>1296954</v>
      </c>
      <c r="D100" s="19">
        <v>92154</v>
      </c>
      <c r="E100" s="19">
        <v>1419575</v>
      </c>
      <c r="F100" s="19">
        <v>-122621</v>
      </c>
      <c r="G100" s="19">
        <v>2875525</v>
      </c>
      <c r="H100" s="19">
        <v>25621</v>
      </c>
      <c r="I100" s="20">
        <v>0.008990127386747062</v>
      </c>
      <c r="J100" s="19">
        <v>61</v>
      </c>
      <c r="K100" s="19">
        <v>3</v>
      </c>
    </row>
    <row r="101" spans="1:11" ht="12.75">
      <c r="A101" s="7" t="s">
        <v>79</v>
      </c>
      <c r="B101" s="7"/>
      <c r="C101" s="19">
        <v>461317</v>
      </c>
      <c r="D101" s="19">
        <v>114744</v>
      </c>
      <c r="E101" s="19">
        <v>495096</v>
      </c>
      <c r="F101" s="19">
        <v>-33779</v>
      </c>
      <c r="G101" s="19">
        <v>1983307</v>
      </c>
      <c r="H101" s="19">
        <v>-19587</v>
      </c>
      <c r="I101" s="20">
        <v>-0.00977934928158954</v>
      </c>
      <c r="J101" s="19">
        <v>1294</v>
      </c>
      <c r="K101" s="19">
        <v>5</v>
      </c>
    </row>
    <row r="102" spans="1:11" ht="12.75">
      <c r="A102" s="24" t="s">
        <v>84</v>
      </c>
      <c r="B102" s="24"/>
      <c r="C102" s="25">
        <v>1758271</v>
      </c>
      <c r="D102" s="25">
        <v>206898</v>
      </c>
      <c r="E102" s="25">
        <v>1914671</v>
      </c>
      <c r="F102" s="25">
        <v>-156400</v>
      </c>
      <c r="G102" s="25">
        <v>4858832</v>
      </c>
      <c r="H102" s="25">
        <v>6034</v>
      </c>
      <c r="I102" s="26">
        <v>0.0012434063812258413</v>
      </c>
      <c r="J102" s="25">
        <v>1355</v>
      </c>
      <c r="K102" s="25">
        <v>8</v>
      </c>
    </row>
    <row r="103" spans="1:11" ht="12.75">
      <c r="A103" s="7"/>
      <c r="B103" s="7"/>
      <c r="C103" s="19"/>
      <c r="D103" s="19"/>
      <c r="E103" s="19"/>
      <c r="F103" s="19"/>
      <c r="G103" s="19"/>
      <c r="H103" s="19"/>
      <c r="I103" s="20"/>
      <c r="J103" s="19"/>
      <c r="K103" s="19"/>
    </row>
    <row r="104" spans="1:11" ht="12.75">
      <c r="A104" s="7" t="s">
        <v>85</v>
      </c>
      <c r="B104" s="7"/>
      <c r="C104" s="19">
        <v>14583344</v>
      </c>
      <c r="D104" s="19">
        <v>461240</v>
      </c>
      <c r="E104" s="19">
        <v>13974206</v>
      </c>
      <c r="F104" s="19">
        <v>609138</v>
      </c>
      <c r="G104" s="19">
        <v>10889626</v>
      </c>
      <c r="H104" s="19">
        <v>552691</v>
      </c>
      <c r="I104" s="20">
        <v>0.053467589764277325</v>
      </c>
      <c r="J104" s="19">
        <v>10739</v>
      </c>
      <c r="K104" s="19">
        <v>6</v>
      </c>
    </row>
    <row r="105" spans="1:11" ht="12.75">
      <c r="A105" s="7" t="s">
        <v>88</v>
      </c>
      <c r="B105" s="7"/>
      <c r="C105" s="19">
        <v>13873437</v>
      </c>
      <c r="D105" s="19">
        <v>431808</v>
      </c>
      <c r="E105" s="19">
        <v>13446211</v>
      </c>
      <c r="F105" s="19">
        <v>427226</v>
      </c>
      <c r="G105" s="19">
        <v>10008984</v>
      </c>
      <c r="H105" s="19">
        <v>348256</v>
      </c>
      <c r="I105" s="20">
        <v>0.03604862904741755</v>
      </c>
      <c r="J105" s="19">
        <v>10703</v>
      </c>
      <c r="K105" s="19">
        <v>5</v>
      </c>
    </row>
    <row r="106" spans="1:11" ht="12.75">
      <c r="A106" s="7" t="s">
        <v>89</v>
      </c>
      <c r="B106" s="7"/>
      <c r="C106" s="19">
        <v>709907</v>
      </c>
      <c r="D106" s="19">
        <v>29432</v>
      </c>
      <c r="E106" s="19">
        <v>527995</v>
      </c>
      <c r="F106" s="19">
        <v>181912</v>
      </c>
      <c r="G106" s="19">
        <v>880642</v>
      </c>
      <c r="H106" s="19">
        <v>204435</v>
      </c>
      <c r="I106" s="20">
        <v>0.3023260628771959</v>
      </c>
      <c r="J106" s="19">
        <v>36</v>
      </c>
      <c r="K106" s="19">
        <v>1</v>
      </c>
    </row>
    <row r="107" spans="1:11" ht="12.75">
      <c r="A107" s="7" t="s">
        <v>90</v>
      </c>
      <c r="B107" s="7"/>
      <c r="C107" s="19">
        <v>55</v>
      </c>
      <c r="D107" s="19">
        <v>0</v>
      </c>
      <c r="E107" s="19">
        <v>259842</v>
      </c>
      <c r="F107" s="19">
        <v>-259787</v>
      </c>
      <c r="G107" s="19">
        <v>0</v>
      </c>
      <c r="H107" s="19">
        <v>-268923</v>
      </c>
      <c r="I107" s="20">
        <v>0</v>
      </c>
      <c r="J107" s="19">
        <v>1</v>
      </c>
      <c r="K107" s="19">
        <v>1</v>
      </c>
    </row>
    <row r="108" spans="1:11" ht="12.75">
      <c r="A108" s="24" t="s">
        <v>91</v>
      </c>
      <c r="B108" s="24"/>
      <c r="C108" s="25">
        <v>14583399</v>
      </c>
      <c r="D108" s="25">
        <v>461240</v>
      </c>
      <c r="E108" s="25">
        <v>14234048</v>
      </c>
      <c r="F108" s="25">
        <v>349351</v>
      </c>
      <c r="G108" s="25">
        <v>10889626</v>
      </c>
      <c r="H108" s="25">
        <v>283768</v>
      </c>
      <c r="I108" s="26">
        <v>0.026755779683265608</v>
      </c>
      <c r="J108" s="25">
        <v>10740</v>
      </c>
      <c r="K108" s="25">
        <v>7</v>
      </c>
    </row>
    <row r="110" spans="1:11" ht="12.75">
      <c r="A110" s="24" t="s">
        <v>47</v>
      </c>
      <c r="B110" s="24"/>
      <c r="C110" s="25">
        <v>20987857</v>
      </c>
      <c r="D110" s="25">
        <v>674342</v>
      </c>
      <c r="E110" s="25">
        <v>20831219</v>
      </c>
      <c r="F110" s="25">
        <v>156638</v>
      </c>
      <c r="G110" s="25">
        <v>22605985</v>
      </c>
      <c r="H110" s="25">
        <v>-4205940</v>
      </c>
      <c r="I110" s="26">
        <v>-0.15686825917945094</v>
      </c>
      <c r="J110" s="25">
        <v>117627</v>
      </c>
      <c r="K110" s="25">
        <v>63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28125" style="0" bestFit="1" customWidth="1"/>
    <col min="2" max="2" width="24.7109375" style="0" bestFit="1" customWidth="1"/>
    <col min="3" max="3" width="7.8515625" style="13" bestFit="1" customWidth="1"/>
    <col min="4" max="4" width="8.421875" style="13" bestFit="1" customWidth="1"/>
    <col min="5" max="5" width="8.7109375" style="13" bestFit="1" customWidth="1"/>
    <col min="6" max="6" width="8.421875" style="13" bestFit="1" customWidth="1"/>
    <col min="7" max="7" width="10.00390625" style="13" bestFit="1" customWidth="1"/>
    <col min="8" max="8" width="9.28125" style="13" bestFit="1" customWidth="1"/>
    <col min="9" max="9" width="10.5742187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587</v>
      </c>
      <c r="B1" s="45" t="s">
        <v>587</v>
      </c>
      <c r="C1" s="45" t="s">
        <v>587</v>
      </c>
      <c r="D1" s="45" t="s">
        <v>587</v>
      </c>
      <c r="E1" s="45" t="s">
        <v>587</v>
      </c>
      <c r="F1" s="45" t="s">
        <v>587</v>
      </c>
      <c r="G1" s="45" t="s">
        <v>587</v>
      </c>
      <c r="H1" s="45" t="s">
        <v>587</v>
      </c>
      <c r="I1" s="45" t="s">
        <v>587</v>
      </c>
      <c r="J1" s="45" t="s">
        <v>587</v>
      </c>
      <c r="K1" s="45" t="s">
        <v>587</v>
      </c>
    </row>
    <row r="2" ht="12.75">
      <c r="A2" s="1" t="s">
        <v>3</v>
      </c>
    </row>
    <row r="4" spans="1:11" ht="12.75">
      <c r="A4" s="27" t="s">
        <v>39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588</v>
      </c>
      <c r="B8" s="7" t="s">
        <v>50</v>
      </c>
      <c r="C8" s="19">
        <v>773494</v>
      </c>
      <c r="D8" s="19">
        <v>0</v>
      </c>
      <c r="E8" s="19">
        <v>765974</v>
      </c>
      <c r="F8" s="19">
        <v>7520</v>
      </c>
      <c r="G8" s="19">
        <v>2797472</v>
      </c>
      <c r="H8" s="19">
        <v>-2708489</v>
      </c>
      <c r="I8" s="20">
        <v>-0.49191939427104553</v>
      </c>
      <c r="J8" s="19">
        <v>103147</v>
      </c>
      <c r="K8" s="19">
        <v>1</v>
      </c>
    </row>
    <row r="9" spans="1:11" ht="12.75">
      <c r="A9" s="7" t="s">
        <v>589</v>
      </c>
      <c r="B9" s="7" t="s">
        <v>50</v>
      </c>
      <c r="C9" s="19">
        <v>92876</v>
      </c>
      <c r="D9" s="19">
        <v>9592</v>
      </c>
      <c r="E9" s="19">
        <v>94328</v>
      </c>
      <c r="F9" s="19">
        <v>-1452</v>
      </c>
      <c r="G9" s="19">
        <v>230122</v>
      </c>
      <c r="H9" s="19">
        <v>-255002</v>
      </c>
      <c r="I9" s="20">
        <v>-0.5256429284059333</v>
      </c>
      <c r="J9" s="19">
        <v>11</v>
      </c>
      <c r="K9" s="19">
        <v>1</v>
      </c>
    </row>
    <row r="10" spans="1:11" ht="12.75">
      <c r="A10" s="7" t="s">
        <v>590</v>
      </c>
      <c r="B10" s="7" t="s">
        <v>447</v>
      </c>
      <c r="C10" s="19">
        <v>1091865</v>
      </c>
      <c r="D10" s="19">
        <v>0</v>
      </c>
      <c r="E10" s="19">
        <v>970920</v>
      </c>
      <c r="F10" s="19">
        <v>120945</v>
      </c>
      <c r="G10" s="19">
        <v>1527983</v>
      </c>
      <c r="H10" s="19">
        <v>-699829</v>
      </c>
      <c r="I10" s="20">
        <v>-0.31413288015326246</v>
      </c>
      <c r="J10" s="19">
        <v>13320</v>
      </c>
      <c r="K10" s="19">
        <v>1</v>
      </c>
    </row>
    <row r="11" spans="1:11" ht="12.75">
      <c r="A11" s="7" t="s">
        <v>591</v>
      </c>
      <c r="B11" s="7" t="s">
        <v>447</v>
      </c>
      <c r="C11" s="19">
        <v>156790</v>
      </c>
      <c r="D11" s="19">
        <v>34427</v>
      </c>
      <c r="E11" s="19">
        <v>383456</v>
      </c>
      <c r="F11" s="19">
        <v>-226666</v>
      </c>
      <c r="G11" s="19">
        <v>645161</v>
      </c>
      <c r="H11" s="19">
        <v>-706925</v>
      </c>
      <c r="I11" s="20">
        <v>-0.5228402631193578</v>
      </c>
      <c r="J11" s="19">
        <v>13</v>
      </c>
      <c r="K11" s="19">
        <v>1</v>
      </c>
    </row>
    <row r="12" spans="1:11" ht="12.75">
      <c r="A12" s="7" t="s">
        <v>592</v>
      </c>
      <c r="B12" s="7" t="s">
        <v>154</v>
      </c>
      <c r="C12" s="19">
        <v>1168187</v>
      </c>
      <c r="D12" s="19">
        <v>0</v>
      </c>
      <c r="E12" s="19">
        <v>1964517</v>
      </c>
      <c r="F12" s="19">
        <v>-796330</v>
      </c>
      <c r="G12" s="19">
        <v>5444924</v>
      </c>
      <c r="H12" s="19">
        <v>-5095591</v>
      </c>
      <c r="I12" s="20">
        <v>-0.48342903548830396</v>
      </c>
      <c r="J12" s="19">
        <v>170730</v>
      </c>
      <c r="K12" s="19">
        <v>1</v>
      </c>
    </row>
    <row r="13" spans="1:11" ht="12.75">
      <c r="A13" s="7" t="s">
        <v>593</v>
      </c>
      <c r="B13" s="7" t="s">
        <v>154</v>
      </c>
      <c r="C13" s="19">
        <v>67745</v>
      </c>
      <c r="D13" s="19">
        <v>11140</v>
      </c>
      <c r="E13" s="19">
        <v>338995</v>
      </c>
      <c r="F13" s="19">
        <v>-271250</v>
      </c>
      <c r="G13" s="19">
        <v>162674</v>
      </c>
      <c r="H13" s="19">
        <v>-507085</v>
      </c>
      <c r="I13" s="20">
        <v>-0.7571156192003392</v>
      </c>
      <c r="J13" s="19">
        <v>14</v>
      </c>
      <c r="K13" s="19">
        <v>1</v>
      </c>
    </row>
    <row r="14" spans="1:11" ht="12.75">
      <c r="A14" s="7" t="s">
        <v>594</v>
      </c>
      <c r="B14" s="7" t="s">
        <v>154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0">
        <v>0</v>
      </c>
      <c r="J14" s="19">
        <v>0</v>
      </c>
      <c r="K14" s="19">
        <v>1</v>
      </c>
    </row>
    <row r="15" spans="1:11" ht="12.75">
      <c r="A15" s="7" t="s">
        <v>595</v>
      </c>
      <c r="B15" s="7" t="s">
        <v>156</v>
      </c>
      <c r="C15" s="19">
        <v>664981</v>
      </c>
      <c r="D15" s="19">
        <v>0</v>
      </c>
      <c r="E15" s="19">
        <v>862699</v>
      </c>
      <c r="F15" s="19">
        <v>-197718</v>
      </c>
      <c r="G15" s="19">
        <v>1007224</v>
      </c>
      <c r="H15" s="19">
        <v>-989931</v>
      </c>
      <c r="I15" s="20">
        <v>-0.49567059141628966</v>
      </c>
      <c r="J15" s="19">
        <v>32624</v>
      </c>
      <c r="K15" s="19">
        <v>1</v>
      </c>
    </row>
    <row r="16" spans="1:11" ht="12.75">
      <c r="A16" s="7" t="s">
        <v>596</v>
      </c>
      <c r="B16" s="7" t="s">
        <v>156</v>
      </c>
      <c r="C16" s="19">
        <v>25901</v>
      </c>
      <c r="D16" s="19">
        <v>4156</v>
      </c>
      <c r="E16" s="19">
        <v>107738</v>
      </c>
      <c r="F16" s="19">
        <v>-81837</v>
      </c>
      <c r="G16" s="19">
        <v>114526</v>
      </c>
      <c r="H16" s="19">
        <v>-212665</v>
      </c>
      <c r="I16" s="20">
        <v>-0.6499720346831056</v>
      </c>
      <c r="J16" s="19">
        <v>14</v>
      </c>
      <c r="K16" s="19">
        <v>1</v>
      </c>
    </row>
    <row r="17" spans="1:11" ht="12.75">
      <c r="A17" s="7" t="s">
        <v>597</v>
      </c>
      <c r="B17" s="7" t="s">
        <v>156</v>
      </c>
      <c r="C17" s="19">
        <v>711620</v>
      </c>
      <c r="D17" s="19">
        <v>0</v>
      </c>
      <c r="E17" s="19">
        <v>1010325</v>
      </c>
      <c r="F17" s="19">
        <v>-298705</v>
      </c>
      <c r="G17" s="19">
        <v>1501465</v>
      </c>
      <c r="H17" s="19">
        <v>-1335150</v>
      </c>
      <c r="I17" s="20">
        <v>-0.4706842486555278</v>
      </c>
      <c r="J17" s="19">
        <v>61677</v>
      </c>
      <c r="K17" s="19">
        <v>1</v>
      </c>
    </row>
    <row r="18" spans="1:11" ht="12.75">
      <c r="A18" s="7" t="s">
        <v>598</v>
      </c>
      <c r="B18" s="7" t="s">
        <v>167</v>
      </c>
      <c r="C18" s="19">
        <v>49740</v>
      </c>
      <c r="D18" s="19">
        <v>0</v>
      </c>
      <c r="E18" s="19">
        <v>78167</v>
      </c>
      <c r="F18" s="19">
        <v>-28427</v>
      </c>
      <c r="G18" s="19">
        <v>91714</v>
      </c>
      <c r="H18" s="19">
        <v>-168474</v>
      </c>
      <c r="I18" s="20">
        <v>-0.6475087244607746</v>
      </c>
      <c r="J18" s="19">
        <v>6705</v>
      </c>
      <c r="K18" s="19">
        <v>1</v>
      </c>
    </row>
    <row r="19" spans="1:11" ht="12.75">
      <c r="A19" s="7" t="s">
        <v>599</v>
      </c>
      <c r="B19" s="7" t="s">
        <v>170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20">
        <v>0</v>
      </c>
      <c r="J19" s="19">
        <v>0</v>
      </c>
      <c r="K19" s="19">
        <v>1</v>
      </c>
    </row>
    <row r="20" spans="1:11" ht="12.75">
      <c r="A20" s="7" t="s">
        <v>600</v>
      </c>
      <c r="B20" s="7" t="s">
        <v>170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20">
        <v>0</v>
      </c>
      <c r="J20" s="19">
        <v>0</v>
      </c>
      <c r="K20" s="19">
        <v>1</v>
      </c>
    </row>
    <row r="21" spans="1:11" ht="12.75">
      <c r="A21" s="7" t="s">
        <v>601</v>
      </c>
      <c r="B21" s="7" t="s">
        <v>187</v>
      </c>
      <c r="C21" s="19">
        <v>23558</v>
      </c>
      <c r="D21" s="19">
        <v>0</v>
      </c>
      <c r="E21" s="19">
        <v>67740</v>
      </c>
      <c r="F21" s="19">
        <v>-44182</v>
      </c>
      <c r="G21" s="19">
        <v>7</v>
      </c>
      <c r="H21" s="19">
        <v>-50889</v>
      </c>
      <c r="I21" s="20">
        <v>-0.9998624646337629</v>
      </c>
      <c r="J21" s="19">
        <v>1</v>
      </c>
      <c r="K21" s="19">
        <v>1</v>
      </c>
    </row>
    <row r="22" spans="1:11" ht="12.75">
      <c r="A22" s="7" t="s">
        <v>602</v>
      </c>
      <c r="B22" s="7" t="s">
        <v>190</v>
      </c>
      <c r="C22" s="19">
        <v>126685</v>
      </c>
      <c r="D22" s="19">
        <v>0</v>
      </c>
      <c r="E22" s="19">
        <v>142025</v>
      </c>
      <c r="F22" s="19">
        <v>-15340</v>
      </c>
      <c r="G22" s="19">
        <v>96945</v>
      </c>
      <c r="H22" s="19">
        <v>-75284</v>
      </c>
      <c r="I22" s="20">
        <v>-0.43711570060791155</v>
      </c>
      <c r="J22" s="19">
        <v>2981</v>
      </c>
      <c r="K22" s="19">
        <v>1</v>
      </c>
    </row>
    <row r="23" spans="1:11" ht="12.75">
      <c r="A23" s="7" t="s">
        <v>603</v>
      </c>
      <c r="B23" s="7" t="s">
        <v>194</v>
      </c>
      <c r="C23" s="19">
        <v>174979</v>
      </c>
      <c r="D23" s="19">
        <v>0</v>
      </c>
      <c r="E23" s="19">
        <v>107252</v>
      </c>
      <c r="F23" s="19">
        <v>67727</v>
      </c>
      <c r="G23" s="19">
        <v>379000</v>
      </c>
      <c r="H23" s="19">
        <v>-137564</v>
      </c>
      <c r="I23" s="20">
        <v>-0.26630582076954645</v>
      </c>
      <c r="J23" s="19">
        <v>11073</v>
      </c>
      <c r="K23" s="19">
        <v>1</v>
      </c>
    </row>
    <row r="24" spans="1:11" ht="12.75">
      <c r="A24" s="7" t="s">
        <v>604</v>
      </c>
      <c r="B24" s="7" t="s">
        <v>194</v>
      </c>
      <c r="C24" s="19">
        <v>114361</v>
      </c>
      <c r="D24" s="19">
        <v>0</v>
      </c>
      <c r="E24" s="19">
        <v>95610</v>
      </c>
      <c r="F24" s="19">
        <v>18751</v>
      </c>
      <c r="G24" s="19">
        <v>261192</v>
      </c>
      <c r="H24" s="19">
        <v>-154436</v>
      </c>
      <c r="I24" s="20">
        <v>-0.37157265631766867</v>
      </c>
      <c r="J24" s="19">
        <v>13076</v>
      </c>
      <c r="K24" s="19">
        <v>1</v>
      </c>
    </row>
    <row r="25" spans="1:11" ht="12.75">
      <c r="A25" s="7" t="s">
        <v>605</v>
      </c>
      <c r="B25" s="7" t="s">
        <v>194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0">
        <v>0</v>
      </c>
      <c r="J25" s="19">
        <v>0</v>
      </c>
      <c r="K25" s="19">
        <v>1</v>
      </c>
    </row>
    <row r="26" spans="1:11" ht="12.75">
      <c r="A26" s="7" t="s">
        <v>606</v>
      </c>
      <c r="B26" s="7" t="s">
        <v>208</v>
      </c>
      <c r="C26" s="19">
        <v>371249</v>
      </c>
      <c r="D26" s="19">
        <v>0</v>
      </c>
      <c r="E26" s="19">
        <v>629643</v>
      </c>
      <c r="F26" s="19">
        <v>-258394</v>
      </c>
      <c r="G26" s="19">
        <v>1162748</v>
      </c>
      <c r="H26" s="19">
        <v>-1070966</v>
      </c>
      <c r="I26" s="20">
        <v>-0.4794552928441152</v>
      </c>
      <c r="J26" s="19">
        <v>28816</v>
      </c>
      <c r="K26" s="19">
        <v>1</v>
      </c>
    </row>
    <row r="27" spans="1:11" ht="12.75">
      <c r="A27" s="7" t="s">
        <v>607</v>
      </c>
      <c r="B27" s="7" t="s">
        <v>221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20">
        <v>0</v>
      </c>
      <c r="J27" s="19">
        <v>0</v>
      </c>
      <c r="K27" s="19">
        <v>1</v>
      </c>
    </row>
    <row r="28" spans="1:11" ht="12.75">
      <c r="A28" s="7" t="s">
        <v>608</v>
      </c>
      <c r="B28" s="7" t="s">
        <v>225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20">
        <v>0</v>
      </c>
      <c r="J28" s="19">
        <v>0</v>
      </c>
      <c r="K28" s="19">
        <v>1</v>
      </c>
    </row>
    <row r="29" spans="1:11" ht="12.75">
      <c r="A29" s="7" t="s">
        <v>609</v>
      </c>
      <c r="B29" s="7" t="s">
        <v>228</v>
      </c>
      <c r="C29" s="19">
        <v>13030</v>
      </c>
      <c r="D29" s="19">
        <v>3478</v>
      </c>
      <c r="E29" s="19">
        <v>37157</v>
      </c>
      <c r="F29" s="19">
        <v>-24127</v>
      </c>
      <c r="G29" s="19">
        <v>106432</v>
      </c>
      <c r="H29" s="19">
        <v>-78772</v>
      </c>
      <c r="I29" s="20">
        <v>-0.42532558692036887</v>
      </c>
      <c r="J29" s="19">
        <v>41</v>
      </c>
      <c r="K29" s="19">
        <v>1</v>
      </c>
    </row>
    <row r="30" spans="1:11" ht="12.75">
      <c r="A30" s="7" t="s">
        <v>610</v>
      </c>
      <c r="B30" s="7" t="s">
        <v>228</v>
      </c>
      <c r="C30" s="19">
        <v>445055</v>
      </c>
      <c r="D30" s="19">
        <v>0</v>
      </c>
      <c r="E30" s="19">
        <v>1090356</v>
      </c>
      <c r="F30" s="19">
        <v>-645301</v>
      </c>
      <c r="G30" s="19">
        <v>743292</v>
      </c>
      <c r="H30" s="19">
        <v>-1771236</v>
      </c>
      <c r="I30" s="20">
        <v>-0.7044009849959912</v>
      </c>
      <c r="J30" s="19">
        <v>24591</v>
      </c>
      <c r="K30" s="19">
        <v>1</v>
      </c>
    </row>
    <row r="31" spans="1:11" ht="12.75">
      <c r="A31" s="7" t="s">
        <v>611</v>
      </c>
      <c r="B31" s="7" t="s">
        <v>228</v>
      </c>
      <c r="C31" s="19">
        <v>1676291</v>
      </c>
      <c r="D31" s="19">
        <v>0</v>
      </c>
      <c r="E31" s="19">
        <v>2049970</v>
      </c>
      <c r="F31" s="19">
        <v>-373679</v>
      </c>
      <c r="G31" s="19">
        <v>1532299</v>
      </c>
      <c r="H31" s="19">
        <v>-2492009</v>
      </c>
      <c r="I31" s="20">
        <v>-0.6192391337839946</v>
      </c>
      <c r="J31" s="19">
        <v>43800</v>
      </c>
      <c r="K31" s="19">
        <v>1</v>
      </c>
    </row>
    <row r="32" spans="1:11" ht="12.75">
      <c r="A32" s="7" t="s">
        <v>612</v>
      </c>
      <c r="B32" s="7" t="s">
        <v>237</v>
      </c>
      <c r="C32" s="19">
        <v>29927</v>
      </c>
      <c r="D32" s="19">
        <v>7102</v>
      </c>
      <c r="E32" s="19">
        <v>78447</v>
      </c>
      <c r="F32" s="19">
        <v>-48520</v>
      </c>
      <c r="G32" s="19">
        <v>195476</v>
      </c>
      <c r="H32" s="19">
        <v>-40693</v>
      </c>
      <c r="I32" s="20">
        <v>-0.1723045785009887</v>
      </c>
      <c r="J32" s="19">
        <v>160</v>
      </c>
      <c r="K32" s="19">
        <v>1</v>
      </c>
    </row>
    <row r="33" spans="1:11" ht="12.75">
      <c r="A33" s="7" t="s">
        <v>613</v>
      </c>
      <c r="B33" s="7" t="s">
        <v>242</v>
      </c>
      <c r="C33" s="19">
        <v>214917</v>
      </c>
      <c r="D33" s="19">
        <v>11443</v>
      </c>
      <c r="E33" s="19">
        <v>174031</v>
      </c>
      <c r="F33" s="19">
        <v>40886</v>
      </c>
      <c r="G33" s="19">
        <v>538392</v>
      </c>
      <c r="H33" s="19">
        <v>72709</v>
      </c>
      <c r="I33" s="20">
        <v>0.15613410839562536</v>
      </c>
      <c r="J33" s="19">
        <v>313</v>
      </c>
      <c r="K33" s="19">
        <v>1</v>
      </c>
    </row>
    <row r="34" spans="1:11" ht="12.75">
      <c r="A34" s="7" t="s">
        <v>614</v>
      </c>
      <c r="B34" s="7" t="s">
        <v>263</v>
      </c>
      <c r="C34" s="19">
        <v>767286</v>
      </c>
      <c r="D34" s="19">
        <v>20099</v>
      </c>
      <c r="E34" s="19">
        <v>1000377</v>
      </c>
      <c r="F34" s="19">
        <v>-233091</v>
      </c>
      <c r="G34" s="19">
        <v>260443</v>
      </c>
      <c r="H34" s="19">
        <v>-229265</v>
      </c>
      <c r="I34" s="20">
        <v>-0.46816674426392874</v>
      </c>
      <c r="J34" s="19">
        <v>837</v>
      </c>
      <c r="K34" s="19">
        <v>1</v>
      </c>
    </row>
    <row r="35" spans="1:11" ht="12.75">
      <c r="A35" s="7" t="s">
        <v>615</v>
      </c>
      <c r="B35" s="7" t="s">
        <v>320</v>
      </c>
      <c r="C35" s="19">
        <v>257351</v>
      </c>
      <c r="D35" s="19">
        <v>0</v>
      </c>
      <c r="E35" s="19">
        <v>316068</v>
      </c>
      <c r="F35" s="19">
        <v>-58717</v>
      </c>
      <c r="G35" s="19">
        <v>223685</v>
      </c>
      <c r="H35" s="19">
        <v>-42422</v>
      </c>
      <c r="I35" s="20">
        <v>-0.1594170765894922</v>
      </c>
      <c r="J35" s="19">
        <v>1297</v>
      </c>
      <c r="K35" s="19">
        <v>1</v>
      </c>
    </row>
    <row r="36" spans="1:11" ht="12.75">
      <c r="A36" s="7" t="s">
        <v>616</v>
      </c>
      <c r="B36" s="7" t="s">
        <v>90</v>
      </c>
      <c r="C36" s="19">
        <v>92406</v>
      </c>
      <c r="D36" s="19">
        <v>0</v>
      </c>
      <c r="E36" s="19">
        <v>37883</v>
      </c>
      <c r="F36" s="19">
        <v>54523</v>
      </c>
      <c r="G36" s="19">
        <v>55529</v>
      </c>
      <c r="H36" s="19">
        <v>55529</v>
      </c>
      <c r="I36" s="20">
        <v>65535</v>
      </c>
      <c r="J36" s="19">
        <v>77</v>
      </c>
      <c r="K36" s="19">
        <v>1</v>
      </c>
    </row>
    <row r="37" spans="1:11" ht="12.75">
      <c r="A37" s="7" t="s">
        <v>617</v>
      </c>
      <c r="B37" s="7" t="s">
        <v>90</v>
      </c>
      <c r="C37" s="19">
        <v>100454</v>
      </c>
      <c r="D37" s="19">
        <v>2822</v>
      </c>
      <c r="E37" s="19">
        <v>20395</v>
      </c>
      <c r="F37" s="19">
        <v>80059</v>
      </c>
      <c r="G37" s="19">
        <v>78571</v>
      </c>
      <c r="H37" s="19">
        <v>78571</v>
      </c>
      <c r="I37" s="20">
        <v>65535</v>
      </c>
      <c r="J37" s="19">
        <v>66</v>
      </c>
      <c r="K37" s="19">
        <v>1</v>
      </c>
    </row>
    <row r="38" spans="1:11" ht="12.75">
      <c r="A38" s="21" t="s">
        <v>47</v>
      </c>
      <c r="B38" s="21"/>
      <c r="C38" s="22">
        <v>9210748</v>
      </c>
      <c r="D38" s="22">
        <v>104259</v>
      </c>
      <c r="E38" s="22">
        <v>12424073</v>
      </c>
      <c r="F38" s="22">
        <v>-3213325</v>
      </c>
      <c r="G38" s="22">
        <v>19157276</v>
      </c>
      <c r="H38" s="22">
        <v>-18615868</v>
      </c>
      <c r="I38" s="23">
        <v>-0.4928334268389203</v>
      </c>
      <c r="J38" s="22">
        <v>515384</v>
      </c>
      <c r="K38" s="22">
        <v>30</v>
      </c>
    </row>
    <row r="41" spans="1:11" ht="12.75">
      <c r="A41" s="24" t="s">
        <v>49</v>
      </c>
      <c r="B41" s="30"/>
      <c r="C41" s="40"/>
      <c r="D41" s="40"/>
      <c r="E41" s="40"/>
      <c r="F41" s="40"/>
      <c r="G41" s="40"/>
      <c r="H41" s="40"/>
      <c r="I41" s="41"/>
      <c r="J41" s="40"/>
      <c r="K41" s="40"/>
    </row>
    <row r="42" spans="1:11" ht="12.75">
      <c r="A42" s="30" t="s">
        <v>50</v>
      </c>
      <c r="B42" s="30"/>
      <c r="C42" s="40">
        <v>866370</v>
      </c>
      <c r="D42" s="40">
        <v>9592</v>
      </c>
      <c r="E42" s="40">
        <v>860302</v>
      </c>
      <c r="F42" s="40">
        <v>6068</v>
      </c>
      <c r="G42" s="40">
        <v>3027594</v>
      </c>
      <c r="H42" s="40">
        <v>-2963491</v>
      </c>
      <c r="I42" s="41">
        <v>-0.49465013432458393</v>
      </c>
      <c r="J42" s="40">
        <v>103158</v>
      </c>
      <c r="K42" s="40">
        <v>2</v>
      </c>
    </row>
    <row r="43" spans="1:11" ht="12.75">
      <c r="A43" s="30" t="s">
        <v>51</v>
      </c>
      <c r="B43" s="30"/>
      <c r="C43" s="40">
        <v>4747661</v>
      </c>
      <c r="D43" s="40">
        <v>49723</v>
      </c>
      <c r="E43" s="40">
        <v>6759087</v>
      </c>
      <c r="F43" s="40">
        <v>-2011426</v>
      </c>
      <c r="G43" s="40">
        <v>12395563</v>
      </c>
      <c r="H43" s="40">
        <v>-11204789</v>
      </c>
      <c r="I43" s="41">
        <v>-0.4747721135684756</v>
      </c>
      <c r="J43" s="40">
        <v>341044</v>
      </c>
      <c r="K43" s="40">
        <v>17</v>
      </c>
    </row>
    <row r="44" spans="1:11" ht="12.75">
      <c r="A44" s="30" t="s">
        <v>57</v>
      </c>
      <c r="B44" s="30"/>
      <c r="C44" s="40">
        <v>126685</v>
      </c>
      <c r="D44" s="40">
        <v>0</v>
      </c>
      <c r="E44" s="40">
        <v>142025</v>
      </c>
      <c r="F44" s="40">
        <v>-15340</v>
      </c>
      <c r="G44" s="40">
        <v>96945</v>
      </c>
      <c r="H44" s="40">
        <v>-75284</v>
      </c>
      <c r="I44" s="41">
        <v>-0.43711570060791155</v>
      </c>
      <c r="J44" s="40">
        <v>2981</v>
      </c>
      <c r="K44" s="40">
        <v>1</v>
      </c>
    </row>
    <row r="45" spans="1:11" ht="12.75">
      <c r="A45" s="30" t="s">
        <v>53</v>
      </c>
      <c r="B45" s="30"/>
      <c r="C45" s="40">
        <v>1402502</v>
      </c>
      <c r="D45" s="40">
        <v>4156</v>
      </c>
      <c r="E45" s="40">
        <v>1980762</v>
      </c>
      <c r="F45" s="40">
        <v>-578260</v>
      </c>
      <c r="G45" s="40">
        <v>2623215</v>
      </c>
      <c r="H45" s="40">
        <v>-2537746</v>
      </c>
      <c r="I45" s="41">
        <v>-0.49171966228770186</v>
      </c>
      <c r="J45" s="40">
        <v>94315</v>
      </c>
      <c r="K45" s="40">
        <v>3</v>
      </c>
    </row>
    <row r="46" spans="1:11" ht="12.75">
      <c r="A46" s="30" t="s">
        <v>59</v>
      </c>
      <c r="B46" s="30"/>
      <c r="C46" s="40">
        <v>289340</v>
      </c>
      <c r="D46" s="40">
        <v>0</v>
      </c>
      <c r="E46" s="40">
        <v>202862</v>
      </c>
      <c r="F46" s="40">
        <v>86478</v>
      </c>
      <c r="G46" s="40">
        <v>640192</v>
      </c>
      <c r="H46" s="40">
        <v>-292000</v>
      </c>
      <c r="I46" s="41">
        <v>-0.31324019086196836</v>
      </c>
      <c r="J46" s="40">
        <v>24149</v>
      </c>
      <c r="K46" s="40">
        <v>3</v>
      </c>
    </row>
    <row r="47" spans="1:11" ht="12.75">
      <c r="A47" s="30" t="s">
        <v>55</v>
      </c>
      <c r="B47" s="30"/>
      <c r="C47" s="40">
        <v>23558</v>
      </c>
      <c r="D47" s="40">
        <v>0</v>
      </c>
      <c r="E47" s="40">
        <v>67740</v>
      </c>
      <c r="F47" s="40">
        <v>-44182</v>
      </c>
      <c r="G47" s="40">
        <v>7</v>
      </c>
      <c r="H47" s="40">
        <v>-50889</v>
      </c>
      <c r="I47" s="41">
        <v>-0.9998624646337629</v>
      </c>
      <c r="J47" s="40">
        <v>1</v>
      </c>
      <c r="K47" s="40">
        <v>1</v>
      </c>
    </row>
    <row r="48" spans="1:11" ht="12.75">
      <c r="A48" s="30" t="s">
        <v>54</v>
      </c>
      <c r="B48" s="30"/>
      <c r="C48" s="40">
        <v>1248655</v>
      </c>
      <c r="D48" s="40">
        <v>34427</v>
      </c>
      <c r="E48" s="40">
        <v>1354376</v>
      </c>
      <c r="F48" s="40">
        <v>-105721</v>
      </c>
      <c r="G48" s="40">
        <v>2173144</v>
      </c>
      <c r="H48" s="40">
        <v>-1406754</v>
      </c>
      <c r="I48" s="41">
        <v>-0.3929592407381439</v>
      </c>
      <c r="J48" s="40">
        <v>13333</v>
      </c>
      <c r="K48" s="40">
        <v>2</v>
      </c>
    </row>
    <row r="49" spans="1:11" ht="12.75">
      <c r="A49" s="30" t="s">
        <v>63</v>
      </c>
      <c r="B49" s="30"/>
      <c r="C49" s="40">
        <v>49740</v>
      </c>
      <c r="D49" s="40">
        <v>0</v>
      </c>
      <c r="E49" s="40">
        <v>78167</v>
      </c>
      <c r="F49" s="40">
        <v>-28427</v>
      </c>
      <c r="G49" s="40">
        <v>91714</v>
      </c>
      <c r="H49" s="40">
        <v>-168474</v>
      </c>
      <c r="I49" s="41">
        <v>-0.6475087244607746</v>
      </c>
      <c r="J49" s="40">
        <v>6705</v>
      </c>
      <c r="K49" s="40">
        <v>1</v>
      </c>
    </row>
    <row r="50" spans="1:11" ht="12.75">
      <c r="A50" s="30" t="s">
        <v>58</v>
      </c>
      <c r="B50" s="30"/>
      <c r="C50" s="40">
        <v>1235932</v>
      </c>
      <c r="D50" s="40">
        <v>11140</v>
      </c>
      <c r="E50" s="40">
        <v>2303512</v>
      </c>
      <c r="F50" s="40">
        <v>-1067580</v>
      </c>
      <c r="G50" s="40">
        <v>5607598</v>
      </c>
      <c r="H50" s="40">
        <v>-5602676</v>
      </c>
      <c r="I50" s="41">
        <v>-0.4997804692374156</v>
      </c>
      <c r="J50" s="40">
        <v>170744</v>
      </c>
      <c r="K50" s="40">
        <v>3</v>
      </c>
    </row>
    <row r="51" spans="1:11" ht="12.75">
      <c r="A51" s="30" t="s">
        <v>62</v>
      </c>
      <c r="B51" s="30"/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1">
        <v>0</v>
      </c>
      <c r="J51" s="40">
        <v>0</v>
      </c>
      <c r="K51" s="40">
        <v>2</v>
      </c>
    </row>
    <row r="52" spans="1:11" ht="12.75">
      <c r="A52" s="30" t="s">
        <v>52</v>
      </c>
      <c r="B52" s="30"/>
      <c r="C52" s="40">
        <v>371249</v>
      </c>
      <c r="D52" s="40">
        <v>0</v>
      </c>
      <c r="E52" s="40">
        <v>629643</v>
      </c>
      <c r="F52" s="40">
        <v>-258394</v>
      </c>
      <c r="G52" s="40">
        <v>1162748</v>
      </c>
      <c r="H52" s="40">
        <v>-1070966</v>
      </c>
      <c r="I52" s="41">
        <v>-0.4794552928441152</v>
      </c>
      <c r="J52" s="40">
        <v>28816</v>
      </c>
      <c r="K52" s="40">
        <v>1</v>
      </c>
    </row>
    <row r="53" spans="1:11" ht="12.75">
      <c r="A53" s="30" t="s">
        <v>64</v>
      </c>
      <c r="B53" s="30"/>
      <c r="C53" s="40">
        <v>2134376</v>
      </c>
      <c r="D53" s="40">
        <v>3478</v>
      </c>
      <c r="E53" s="40">
        <v>3177483</v>
      </c>
      <c r="F53" s="40">
        <v>-1043107</v>
      </c>
      <c r="G53" s="40">
        <v>2382023</v>
      </c>
      <c r="H53" s="40">
        <v>-4342017</v>
      </c>
      <c r="I53" s="41">
        <v>-0.6457452662387493</v>
      </c>
      <c r="J53" s="40">
        <v>68432</v>
      </c>
      <c r="K53" s="40">
        <v>5</v>
      </c>
    </row>
    <row r="54" spans="1:11" ht="12.75">
      <c r="A54" s="30" t="s">
        <v>66</v>
      </c>
      <c r="B54" s="30"/>
      <c r="C54" s="40">
        <v>2134376</v>
      </c>
      <c r="D54" s="40">
        <v>3478</v>
      </c>
      <c r="E54" s="40">
        <v>3177483</v>
      </c>
      <c r="F54" s="40">
        <v>-1043107</v>
      </c>
      <c r="G54" s="40">
        <v>2382023</v>
      </c>
      <c r="H54" s="40">
        <v>-4342017</v>
      </c>
      <c r="I54" s="41">
        <v>-0.6457452662387493</v>
      </c>
      <c r="J54" s="40">
        <v>68432</v>
      </c>
      <c r="K54" s="40">
        <v>3</v>
      </c>
    </row>
    <row r="55" spans="1:11" ht="12.75">
      <c r="A55" s="30" t="s">
        <v>65</v>
      </c>
      <c r="B55" s="30"/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1">
        <v>0</v>
      </c>
      <c r="J55" s="40">
        <v>0</v>
      </c>
      <c r="K55" s="40">
        <v>1</v>
      </c>
    </row>
    <row r="56" spans="1:11" ht="12.75">
      <c r="A56" s="30" t="s">
        <v>68</v>
      </c>
      <c r="B56" s="30"/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1">
        <v>0</v>
      </c>
      <c r="J56" s="40">
        <v>0</v>
      </c>
      <c r="K56" s="40">
        <v>1</v>
      </c>
    </row>
    <row r="57" spans="1:11" ht="12.75">
      <c r="A57" s="24" t="s">
        <v>70</v>
      </c>
      <c r="B57" s="24"/>
      <c r="C57" s="25">
        <v>7748407</v>
      </c>
      <c r="D57" s="25">
        <v>62793</v>
      </c>
      <c r="E57" s="25">
        <v>10796872</v>
      </c>
      <c r="F57" s="25">
        <v>-3048465</v>
      </c>
      <c r="G57" s="25">
        <v>17805180</v>
      </c>
      <c r="H57" s="25">
        <v>-18510297</v>
      </c>
      <c r="I57" s="26">
        <v>-0.5097082161415641</v>
      </c>
      <c r="J57" s="25">
        <v>512634</v>
      </c>
      <c r="K57" s="25">
        <v>24</v>
      </c>
    </row>
    <row r="59" spans="1:11" ht="12.75">
      <c r="A59" s="24" t="s">
        <v>76</v>
      </c>
      <c r="B59" s="24"/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6">
        <v>0</v>
      </c>
      <c r="J59" s="25">
        <v>0</v>
      </c>
      <c r="K59" s="25">
        <v>0</v>
      </c>
    </row>
    <row r="61" spans="1:11" ht="12.75">
      <c r="A61" s="24" t="s">
        <v>78</v>
      </c>
      <c r="B61" s="24"/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6">
        <v>0</v>
      </c>
      <c r="J61" s="25">
        <v>0</v>
      </c>
      <c r="K61" s="25">
        <v>0</v>
      </c>
    </row>
    <row r="62" spans="1:11" ht="12.75">
      <c r="A62" s="7"/>
      <c r="B62" s="7"/>
      <c r="C62" s="19"/>
      <c r="D62" s="19"/>
      <c r="E62" s="19"/>
      <c r="F62" s="19"/>
      <c r="G62" s="19"/>
      <c r="H62" s="19"/>
      <c r="I62" s="20"/>
      <c r="J62" s="19"/>
      <c r="K62" s="19"/>
    </row>
    <row r="63" spans="1:11" ht="12.75">
      <c r="A63" s="7" t="s">
        <v>80</v>
      </c>
      <c r="B63" s="7"/>
      <c r="C63" s="19">
        <v>244844</v>
      </c>
      <c r="D63" s="19">
        <v>18545</v>
      </c>
      <c r="E63" s="19">
        <v>252478</v>
      </c>
      <c r="F63" s="19">
        <v>-7634</v>
      </c>
      <c r="G63" s="19">
        <v>733868</v>
      </c>
      <c r="H63" s="19">
        <v>32016</v>
      </c>
      <c r="I63" s="20">
        <v>0.04561645475114411</v>
      </c>
      <c r="J63" s="19">
        <v>473</v>
      </c>
      <c r="K63" s="19">
        <v>2</v>
      </c>
    </row>
    <row r="64" spans="1:11" ht="12.75">
      <c r="A64" s="7" t="s">
        <v>81</v>
      </c>
      <c r="B64" s="7"/>
      <c r="C64" s="19">
        <v>214917</v>
      </c>
      <c r="D64" s="19">
        <v>11443</v>
      </c>
      <c r="E64" s="19">
        <v>174031</v>
      </c>
      <c r="F64" s="19">
        <v>40886</v>
      </c>
      <c r="G64" s="19">
        <v>538392</v>
      </c>
      <c r="H64" s="19">
        <v>72709</v>
      </c>
      <c r="I64" s="20">
        <v>0.15613410839562536</v>
      </c>
      <c r="J64" s="19">
        <v>313</v>
      </c>
      <c r="K64" s="19">
        <v>1</v>
      </c>
    </row>
    <row r="65" spans="1:11" ht="12.75">
      <c r="A65" s="7" t="s">
        <v>83</v>
      </c>
      <c r="B65" s="7"/>
      <c r="C65" s="19">
        <v>29927</v>
      </c>
      <c r="D65" s="19">
        <v>7102</v>
      </c>
      <c r="E65" s="19">
        <v>78447</v>
      </c>
      <c r="F65" s="19">
        <v>-48520</v>
      </c>
      <c r="G65" s="19">
        <v>195476</v>
      </c>
      <c r="H65" s="19">
        <v>-40693</v>
      </c>
      <c r="I65" s="20">
        <v>-0.1723045785009887</v>
      </c>
      <c r="J65" s="19">
        <v>160</v>
      </c>
      <c r="K65" s="19">
        <v>1</v>
      </c>
    </row>
    <row r="66" spans="1:11" ht="12.75">
      <c r="A66" s="24" t="s">
        <v>84</v>
      </c>
      <c r="B66" s="24"/>
      <c r="C66" s="25">
        <v>244844</v>
      </c>
      <c r="D66" s="25">
        <v>18545</v>
      </c>
      <c r="E66" s="25">
        <v>252478</v>
      </c>
      <c r="F66" s="25">
        <v>-7634</v>
      </c>
      <c r="G66" s="25">
        <v>733868</v>
      </c>
      <c r="H66" s="25">
        <v>32016</v>
      </c>
      <c r="I66" s="26">
        <v>0.04561645475114411</v>
      </c>
      <c r="J66" s="25">
        <v>473</v>
      </c>
      <c r="K66" s="25">
        <v>2</v>
      </c>
    </row>
    <row r="67" spans="1:11" ht="12.75">
      <c r="A67" s="7"/>
      <c r="B67" s="7"/>
      <c r="C67" s="19"/>
      <c r="D67" s="19"/>
      <c r="E67" s="19"/>
      <c r="F67" s="19"/>
      <c r="G67" s="19"/>
      <c r="H67" s="19"/>
      <c r="I67" s="20"/>
      <c r="J67" s="19"/>
      <c r="K67" s="19"/>
    </row>
    <row r="68" spans="1:11" ht="12.75">
      <c r="A68" s="7" t="s">
        <v>85</v>
      </c>
      <c r="B68" s="7"/>
      <c r="C68" s="19">
        <v>1024637</v>
      </c>
      <c r="D68" s="19">
        <v>20099</v>
      </c>
      <c r="E68" s="19">
        <v>1316445</v>
      </c>
      <c r="F68" s="19">
        <v>-291808</v>
      </c>
      <c r="G68" s="19">
        <v>484128</v>
      </c>
      <c r="H68" s="19">
        <v>-271687</v>
      </c>
      <c r="I68" s="20">
        <v>-0.35946230228296605</v>
      </c>
      <c r="J68" s="19">
        <v>2134</v>
      </c>
      <c r="K68" s="19">
        <v>2</v>
      </c>
    </row>
    <row r="69" spans="1:11" ht="12.75">
      <c r="A69" s="7" t="s">
        <v>88</v>
      </c>
      <c r="B69" s="7"/>
      <c r="C69" s="19">
        <v>257351</v>
      </c>
      <c r="D69" s="19">
        <v>0</v>
      </c>
      <c r="E69" s="19">
        <v>316068</v>
      </c>
      <c r="F69" s="19">
        <v>-58717</v>
      </c>
      <c r="G69" s="19">
        <v>223685</v>
      </c>
      <c r="H69" s="19">
        <v>-42422</v>
      </c>
      <c r="I69" s="20">
        <v>-0.1594170765894922</v>
      </c>
      <c r="J69" s="19">
        <v>1297</v>
      </c>
      <c r="K69" s="19">
        <v>1</v>
      </c>
    </row>
    <row r="70" spans="1:11" ht="12.75">
      <c r="A70" s="7" t="s">
        <v>89</v>
      </c>
      <c r="B70" s="7"/>
      <c r="C70" s="19">
        <v>767286</v>
      </c>
      <c r="D70" s="19">
        <v>20099</v>
      </c>
      <c r="E70" s="19">
        <v>1000377</v>
      </c>
      <c r="F70" s="19">
        <v>-233091</v>
      </c>
      <c r="G70" s="19">
        <v>260443</v>
      </c>
      <c r="H70" s="19">
        <v>-229265</v>
      </c>
      <c r="I70" s="20">
        <v>-0.46816674426392874</v>
      </c>
      <c r="J70" s="19">
        <v>837</v>
      </c>
      <c r="K70" s="19">
        <v>1</v>
      </c>
    </row>
    <row r="71" spans="1:11" ht="12.75">
      <c r="A71" s="7" t="s">
        <v>90</v>
      </c>
      <c r="B71" s="7"/>
      <c r="C71" s="19">
        <v>192860</v>
      </c>
      <c r="D71" s="19">
        <v>2822</v>
      </c>
      <c r="E71" s="19">
        <v>58278</v>
      </c>
      <c r="F71" s="19">
        <v>134582</v>
      </c>
      <c r="G71" s="19">
        <v>134100</v>
      </c>
      <c r="H71" s="19">
        <v>134100</v>
      </c>
      <c r="I71" s="20">
        <v>65535</v>
      </c>
      <c r="J71" s="19">
        <v>143</v>
      </c>
      <c r="K71" s="19">
        <v>2</v>
      </c>
    </row>
    <row r="72" spans="1:11" ht="12.75">
      <c r="A72" s="24" t="s">
        <v>91</v>
      </c>
      <c r="B72" s="24"/>
      <c r="C72" s="25">
        <v>1217497</v>
      </c>
      <c r="D72" s="25">
        <v>22921</v>
      </c>
      <c r="E72" s="25">
        <v>1374723</v>
      </c>
      <c r="F72" s="25">
        <v>-157226</v>
      </c>
      <c r="G72" s="25">
        <v>618228</v>
      </c>
      <c r="H72" s="25">
        <v>-137587</v>
      </c>
      <c r="I72" s="26">
        <v>-0.1820379325628626</v>
      </c>
      <c r="J72" s="25">
        <v>2277</v>
      </c>
      <c r="K72" s="25">
        <v>4</v>
      </c>
    </row>
    <row r="74" spans="1:11" ht="12.75">
      <c r="A74" s="24" t="s">
        <v>47</v>
      </c>
      <c r="B74" s="24"/>
      <c r="C74" s="25">
        <v>9210748</v>
      </c>
      <c r="D74" s="25">
        <v>104259</v>
      </c>
      <c r="E74" s="25">
        <v>12424073</v>
      </c>
      <c r="F74" s="25">
        <v>-3213325</v>
      </c>
      <c r="G74" s="25">
        <v>19157276</v>
      </c>
      <c r="H74" s="25">
        <v>-18615868</v>
      </c>
      <c r="I74" s="26">
        <v>-0.4928334268389203</v>
      </c>
      <c r="J74" s="25">
        <v>515384</v>
      </c>
      <c r="K74" s="25">
        <v>30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28125" style="0" bestFit="1" customWidth="1"/>
    <col min="2" max="2" width="19.00390625" style="0" bestFit="1" customWidth="1"/>
    <col min="3" max="3" width="6.57421875" style="13" bestFit="1" customWidth="1"/>
    <col min="4" max="4" width="8.421875" style="13" bestFit="1" customWidth="1"/>
    <col min="5" max="5" width="6.57421875" style="13" bestFit="1" customWidth="1"/>
    <col min="6" max="6" width="6.28125" style="13" bestFit="1" customWidth="1"/>
    <col min="7" max="7" width="10.00390625" style="13" bestFit="1" customWidth="1"/>
    <col min="8" max="8" width="7.140625" style="13" bestFit="1" customWidth="1"/>
    <col min="9" max="9" width="6.851562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618</v>
      </c>
      <c r="B1" s="45" t="s">
        <v>618</v>
      </c>
      <c r="C1" s="45" t="s">
        <v>618</v>
      </c>
      <c r="D1" s="45" t="s">
        <v>618</v>
      </c>
      <c r="E1" s="45" t="s">
        <v>618</v>
      </c>
      <c r="F1" s="45" t="s">
        <v>618</v>
      </c>
      <c r="G1" s="45" t="s">
        <v>618</v>
      </c>
      <c r="H1" s="45" t="s">
        <v>618</v>
      </c>
      <c r="I1" s="45" t="s">
        <v>618</v>
      </c>
      <c r="J1" s="45" t="s">
        <v>618</v>
      </c>
      <c r="K1" s="45" t="s">
        <v>618</v>
      </c>
    </row>
    <row r="2" ht="12.75">
      <c r="A2" s="1" t="s">
        <v>3</v>
      </c>
    </row>
    <row r="4" spans="1:11" ht="12.75">
      <c r="A4" s="27" t="s">
        <v>40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619</v>
      </c>
      <c r="B8" s="7" t="s">
        <v>50</v>
      </c>
      <c r="C8" s="19">
        <v>57932</v>
      </c>
      <c r="D8" s="19">
        <v>0</v>
      </c>
      <c r="E8" s="19">
        <v>28667</v>
      </c>
      <c r="F8" s="19">
        <v>29265</v>
      </c>
      <c r="G8" s="19">
        <v>296773</v>
      </c>
      <c r="H8" s="19">
        <v>-266672</v>
      </c>
      <c r="I8" s="20">
        <v>-0.4732884309914899</v>
      </c>
      <c r="J8" s="19">
        <v>1682</v>
      </c>
      <c r="K8" s="19">
        <v>1</v>
      </c>
    </row>
    <row r="9" spans="1:11" ht="12.75">
      <c r="A9" s="7" t="s">
        <v>620</v>
      </c>
      <c r="B9" s="7" t="s">
        <v>154</v>
      </c>
      <c r="C9" s="19">
        <v>38967</v>
      </c>
      <c r="D9" s="19">
        <v>0</v>
      </c>
      <c r="E9" s="19">
        <v>62125</v>
      </c>
      <c r="F9" s="19">
        <v>-23158</v>
      </c>
      <c r="G9" s="19">
        <v>142171</v>
      </c>
      <c r="H9" s="19">
        <v>-167848</v>
      </c>
      <c r="I9" s="20">
        <v>-0.5414119779755434</v>
      </c>
      <c r="J9" s="19">
        <v>1022</v>
      </c>
      <c r="K9" s="19">
        <v>1</v>
      </c>
    </row>
    <row r="10" spans="1:11" ht="12.75">
      <c r="A10" s="7" t="s">
        <v>621</v>
      </c>
      <c r="B10" s="7" t="s">
        <v>154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20">
        <v>0</v>
      </c>
      <c r="J10" s="19">
        <v>0</v>
      </c>
      <c r="K10" s="19">
        <v>1</v>
      </c>
    </row>
    <row r="11" spans="1:11" ht="12.75">
      <c r="A11" s="7" t="s">
        <v>622</v>
      </c>
      <c r="B11" s="7" t="s">
        <v>194</v>
      </c>
      <c r="C11" s="19">
        <v>102</v>
      </c>
      <c r="D11" s="19">
        <v>0</v>
      </c>
      <c r="E11" s="19">
        <v>1789</v>
      </c>
      <c r="F11" s="19">
        <v>-1687</v>
      </c>
      <c r="G11" s="19">
        <v>24768</v>
      </c>
      <c r="H11" s="19">
        <v>-18840</v>
      </c>
      <c r="I11" s="20">
        <v>-0.43203082003302146</v>
      </c>
      <c r="J11" s="19">
        <v>94</v>
      </c>
      <c r="K11" s="19">
        <v>1</v>
      </c>
    </row>
    <row r="12" spans="1:11" ht="12.75">
      <c r="A12" s="7" t="s">
        <v>623</v>
      </c>
      <c r="B12" s="7" t="s">
        <v>232</v>
      </c>
      <c r="C12" s="19">
        <v>61</v>
      </c>
      <c r="D12" s="19">
        <v>0</v>
      </c>
      <c r="E12" s="19">
        <v>2991</v>
      </c>
      <c r="F12" s="19">
        <v>-2930</v>
      </c>
      <c r="G12" s="19">
        <v>37194</v>
      </c>
      <c r="H12" s="19">
        <v>-18518</v>
      </c>
      <c r="I12" s="20">
        <v>-0.3323879954049397</v>
      </c>
      <c r="J12" s="19">
        <v>123</v>
      </c>
      <c r="K12" s="19">
        <v>1</v>
      </c>
    </row>
    <row r="13" spans="1:11" ht="12.75">
      <c r="A13" s="7" t="s">
        <v>624</v>
      </c>
      <c r="B13" s="7" t="s">
        <v>242</v>
      </c>
      <c r="C13" s="19">
        <v>298</v>
      </c>
      <c r="D13" s="19">
        <v>288</v>
      </c>
      <c r="E13" s="19">
        <v>49610</v>
      </c>
      <c r="F13" s="19">
        <v>-49312</v>
      </c>
      <c r="G13" s="19">
        <v>0</v>
      </c>
      <c r="H13" s="19">
        <v>-49281</v>
      </c>
      <c r="I13" s="20">
        <v>0</v>
      </c>
      <c r="J13" s="19">
        <v>0</v>
      </c>
      <c r="K13" s="19">
        <v>1</v>
      </c>
    </row>
    <row r="14" spans="1:11" ht="12.75">
      <c r="A14" s="7" t="s">
        <v>625</v>
      </c>
      <c r="B14" s="7" t="s">
        <v>320</v>
      </c>
      <c r="C14" s="19">
        <v>300233</v>
      </c>
      <c r="D14" s="19">
        <v>26084</v>
      </c>
      <c r="E14" s="19">
        <v>331375</v>
      </c>
      <c r="F14" s="19">
        <v>-31142</v>
      </c>
      <c r="G14" s="19">
        <v>526601</v>
      </c>
      <c r="H14" s="19">
        <v>-59010</v>
      </c>
      <c r="I14" s="20">
        <v>-0.10076654980866138</v>
      </c>
      <c r="J14" s="19">
        <v>215</v>
      </c>
      <c r="K14" s="19">
        <v>1</v>
      </c>
    </row>
    <row r="15" spans="1:11" ht="12.75">
      <c r="A15" s="21" t="s">
        <v>47</v>
      </c>
      <c r="B15" s="21"/>
      <c r="C15" s="22">
        <v>397593</v>
      </c>
      <c r="D15" s="22">
        <v>26372</v>
      </c>
      <c r="E15" s="22">
        <v>476557</v>
      </c>
      <c r="F15" s="22">
        <v>-78964</v>
      </c>
      <c r="G15" s="22">
        <v>1027507</v>
      </c>
      <c r="H15" s="22">
        <v>-580169</v>
      </c>
      <c r="I15" s="23">
        <v>-0.36087433039990646</v>
      </c>
      <c r="J15" s="22">
        <v>3136</v>
      </c>
      <c r="K15" s="22">
        <v>7</v>
      </c>
    </row>
    <row r="18" spans="1:11" ht="12.75">
      <c r="A18" s="24" t="s">
        <v>49</v>
      </c>
      <c r="B18" s="30"/>
      <c r="C18" s="40"/>
      <c r="D18" s="40"/>
      <c r="E18" s="40"/>
      <c r="F18" s="40"/>
      <c r="G18" s="40"/>
      <c r="H18" s="40"/>
      <c r="I18" s="41"/>
      <c r="J18" s="40"/>
      <c r="K18" s="40"/>
    </row>
    <row r="19" spans="1:11" ht="12.75">
      <c r="A19" s="30" t="s">
        <v>50</v>
      </c>
      <c r="B19" s="30"/>
      <c r="C19" s="40">
        <v>57932</v>
      </c>
      <c r="D19" s="40">
        <v>0</v>
      </c>
      <c r="E19" s="40">
        <v>28667</v>
      </c>
      <c r="F19" s="40">
        <v>29265</v>
      </c>
      <c r="G19" s="40">
        <v>296773</v>
      </c>
      <c r="H19" s="40">
        <v>-266672</v>
      </c>
      <c r="I19" s="41">
        <v>-0.4732884309914899</v>
      </c>
      <c r="J19" s="40">
        <v>1682</v>
      </c>
      <c r="K19" s="40">
        <v>1</v>
      </c>
    </row>
    <row r="20" spans="1:11" ht="12.75">
      <c r="A20" s="30" t="s">
        <v>51</v>
      </c>
      <c r="B20" s="30"/>
      <c r="C20" s="40">
        <v>39069</v>
      </c>
      <c r="D20" s="40">
        <v>0</v>
      </c>
      <c r="E20" s="40">
        <v>63914</v>
      </c>
      <c r="F20" s="40">
        <v>-24845</v>
      </c>
      <c r="G20" s="40">
        <v>166939</v>
      </c>
      <c r="H20" s="40">
        <v>-186688</v>
      </c>
      <c r="I20" s="41">
        <v>-0.5279234900050053</v>
      </c>
      <c r="J20" s="40">
        <v>1116</v>
      </c>
      <c r="K20" s="40">
        <v>3</v>
      </c>
    </row>
    <row r="21" spans="1:11" ht="12.75">
      <c r="A21" s="30" t="s">
        <v>59</v>
      </c>
      <c r="B21" s="30"/>
      <c r="C21" s="40">
        <v>102</v>
      </c>
      <c r="D21" s="40">
        <v>0</v>
      </c>
      <c r="E21" s="40">
        <v>1789</v>
      </c>
      <c r="F21" s="40">
        <v>-1687</v>
      </c>
      <c r="G21" s="40">
        <v>24768</v>
      </c>
      <c r="H21" s="40">
        <v>-18840</v>
      </c>
      <c r="I21" s="41">
        <v>-0.43203082003302146</v>
      </c>
      <c r="J21" s="40">
        <v>94</v>
      </c>
      <c r="K21" s="40">
        <v>1</v>
      </c>
    </row>
    <row r="22" spans="1:11" ht="12.75">
      <c r="A22" s="30" t="s">
        <v>58</v>
      </c>
      <c r="B22" s="30"/>
      <c r="C22" s="40">
        <v>38967</v>
      </c>
      <c r="D22" s="40">
        <v>0</v>
      </c>
      <c r="E22" s="40">
        <v>62125</v>
      </c>
      <c r="F22" s="40">
        <v>-23158</v>
      </c>
      <c r="G22" s="40">
        <v>142171</v>
      </c>
      <c r="H22" s="40">
        <v>-167848</v>
      </c>
      <c r="I22" s="41">
        <v>-0.5414119779755434</v>
      </c>
      <c r="J22" s="40">
        <v>1022</v>
      </c>
      <c r="K22" s="40">
        <v>2</v>
      </c>
    </row>
    <row r="23" spans="1:11" ht="12.75">
      <c r="A23" s="24" t="s">
        <v>70</v>
      </c>
      <c r="B23" s="24"/>
      <c r="C23" s="25">
        <v>97001</v>
      </c>
      <c r="D23" s="25">
        <v>0</v>
      </c>
      <c r="E23" s="25">
        <v>92581</v>
      </c>
      <c r="F23" s="25">
        <v>4420</v>
      </c>
      <c r="G23" s="25">
        <v>463712</v>
      </c>
      <c r="H23" s="25">
        <v>-453360</v>
      </c>
      <c r="I23" s="26">
        <v>-0.4943559502416386</v>
      </c>
      <c r="J23" s="25">
        <v>2798</v>
      </c>
      <c r="K23" s="25">
        <v>4</v>
      </c>
    </row>
    <row r="24" spans="1:11" ht="12.75">
      <c r="A24" s="7"/>
      <c r="B24" s="7"/>
      <c r="C24" s="19"/>
      <c r="D24" s="19"/>
      <c r="E24" s="19"/>
      <c r="F24" s="19"/>
      <c r="G24" s="19"/>
      <c r="H24" s="19"/>
      <c r="I24" s="20"/>
      <c r="J24" s="19"/>
      <c r="K24" s="19"/>
    </row>
    <row r="25" spans="1:11" ht="12.75">
      <c r="A25" s="7" t="s">
        <v>71</v>
      </c>
      <c r="B25" s="7"/>
      <c r="C25" s="19">
        <v>61</v>
      </c>
      <c r="D25" s="19">
        <v>0</v>
      </c>
      <c r="E25" s="19">
        <v>2991</v>
      </c>
      <c r="F25" s="19">
        <v>-2930</v>
      </c>
      <c r="G25" s="19">
        <v>37194</v>
      </c>
      <c r="H25" s="19">
        <v>-18518</v>
      </c>
      <c r="I25" s="20">
        <v>-0.3323879954049397</v>
      </c>
      <c r="J25" s="19">
        <v>123</v>
      </c>
      <c r="K25" s="19">
        <v>1</v>
      </c>
    </row>
    <row r="26" spans="1:11" ht="12.75">
      <c r="A26" s="7" t="s">
        <v>75</v>
      </c>
      <c r="B26" s="7"/>
      <c r="C26" s="19">
        <v>61</v>
      </c>
      <c r="D26" s="19">
        <v>0</v>
      </c>
      <c r="E26" s="19">
        <v>2991</v>
      </c>
      <c r="F26" s="19">
        <v>-2930</v>
      </c>
      <c r="G26" s="19">
        <v>37194</v>
      </c>
      <c r="H26" s="19">
        <v>-18518</v>
      </c>
      <c r="I26" s="20">
        <v>-0.3323879954049397</v>
      </c>
      <c r="J26" s="19">
        <v>123</v>
      </c>
      <c r="K26" s="19">
        <v>1</v>
      </c>
    </row>
    <row r="27" spans="1:11" ht="12.75">
      <c r="A27" s="24" t="s">
        <v>76</v>
      </c>
      <c r="B27" s="24"/>
      <c r="C27" s="25">
        <v>61</v>
      </c>
      <c r="D27" s="25">
        <v>0</v>
      </c>
      <c r="E27" s="25">
        <v>2991</v>
      </c>
      <c r="F27" s="25">
        <v>-2930</v>
      </c>
      <c r="G27" s="25">
        <v>37194</v>
      </c>
      <c r="H27" s="25">
        <v>-18518</v>
      </c>
      <c r="I27" s="26">
        <v>-0.3323879954049397</v>
      </c>
      <c r="J27" s="25">
        <v>123</v>
      </c>
      <c r="K27" s="25">
        <v>1</v>
      </c>
    </row>
    <row r="29" spans="1:11" ht="12.75">
      <c r="A29" s="24" t="s">
        <v>84</v>
      </c>
      <c r="B29" s="24"/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6">
        <v>0</v>
      </c>
      <c r="J29" s="25">
        <v>0</v>
      </c>
      <c r="K29" s="25">
        <v>0</v>
      </c>
    </row>
    <row r="30" spans="1:11" ht="12.75">
      <c r="A30" s="7"/>
      <c r="B30" s="7"/>
      <c r="C30" s="19"/>
      <c r="D30" s="19"/>
      <c r="E30" s="19"/>
      <c r="F30" s="19"/>
      <c r="G30" s="19"/>
      <c r="H30" s="19"/>
      <c r="I30" s="20"/>
      <c r="J30" s="19"/>
      <c r="K30" s="19"/>
    </row>
    <row r="31" spans="1:11" ht="12.75">
      <c r="A31" s="7" t="s">
        <v>85</v>
      </c>
      <c r="B31" s="7"/>
      <c r="C31" s="19">
        <v>300233</v>
      </c>
      <c r="D31" s="19">
        <v>26084</v>
      </c>
      <c r="E31" s="19">
        <v>331375</v>
      </c>
      <c r="F31" s="19">
        <v>-31142</v>
      </c>
      <c r="G31" s="19">
        <v>526601</v>
      </c>
      <c r="H31" s="19">
        <v>-59010</v>
      </c>
      <c r="I31" s="20">
        <v>-0.10076654980866138</v>
      </c>
      <c r="J31" s="19">
        <v>215</v>
      </c>
      <c r="K31" s="19">
        <v>1</v>
      </c>
    </row>
    <row r="32" spans="1:11" ht="12.75">
      <c r="A32" s="7" t="s">
        <v>88</v>
      </c>
      <c r="B32" s="7"/>
      <c r="C32" s="19">
        <v>300233</v>
      </c>
      <c r="D32" s="19">
        <v>26084</v>
      </c>
      <c r="E32" s="19">
        <v>331375</v>
      </c>
      <c r="F32" s="19">
        <v>-31142</v>
      </c>
      <c r="G32" s="19">
        <v>526601</v>
      </c>
      <c r="H32" s="19">
        <v>-59010</v>
      </c>
      <c r="I32" s="20">
        <v>-0.10076654980866138</v>
      </c>
      <c r="J32" s="19">
        <v>215</v>
      </c>
      <c r="K32" s="19">
        <v>1</v>
      </c>
    </row>
    <row r="33" spans="1:11" ht="12.75">
      <c r="A33" s="24" t="s">
        <v>91</v>
      </c>
      <c r="B33" s="24"/>
      <c r="C33" s="25">
        <v>300233</v>
      </c>
      <c r="D33" s="25">
        <v>26084</v>
      </c>
      <c r="E33" s="25">
        <v>331375</v>
      </c>
      <c r="F33" s="25">
        <v>-31142</v>
      </c>
      <c r="G33" s="25">
        <v>526601</v>
      </c>
      <c r="H33" s="25">
        <v>-59010</v>
      </c>
      <c r="I33" s="26">
        <v>-0.10076654980866138</v>
      </c>
      <c r="J33" s="25">
        <v>215</v>
      </c>
      <c r="K33" s="25">
        <v>1</v>
      </c>
    </row>
    <row r="34" spans="1:11" ht="12.75">
      <c r="A34" s="7"/>
      <c r="B34" s="7"/>
      <c r="C34" s="19"/>
      <c r="D34" s="19"/>
      <c r="E34" s="19"/>
      <c r="F34" s="19"/>
      <c r="G34" s="19"/>
      <c r="H34" s="19"/>
      <c r="I34" s="20"/>
      <c r="J34" s="19"/>
      <c r="K34" s="19"/>
    </row>
    <row r="35" spans="1:11" ht="12.75">
      <c r="A35" s="7" t="s">
        <v>80</v>
      </c>
      <c r="B35" s="7"/>
      <c r="C35" s="19">
        <v>298</v>
      </c>
      <c r="D35" s="19">
        <v>288</v>
      </c>
      <c r="E35" s="19">
        <v>49610</v>
      </c>
      <c r="F35" s="19">
        <v>-49312</v>
      </c>
      <c r="G35" s="19">
        <v>0</v>
      </c>
      <c r="H35" s="19">
        <v>-49281</v>
      </c>
      <c r="I35" s="20">
        <v>0</v>
      </c>
      <c r="J35" s="19">
        <v>0</v>
      </c>
      <c r="K35" s="19">
        <v>1</v>
      </c>
    </row>
    <row r="36" spans="1:11" ht="12.75">
      <c r="A36" s="7" t="s">
        <v>81</v>
      </c>
      <c r="B36" s="7"/>
      <c r="C36" s="19">
        <v>298</v>
      </c>
      <c r="D36" s="19">
        <v>288</v>
      </c>
      <c r="E36" s="19">
        <v>49610</v>
      </c>
      <c r="F36" s="19">
        <v>-49312</v>
      </c>
      <c r="G36" s="19">
        <v>0</v>
      </c>
      <c r="H36" s="19">
        <v>-49281</v>
      </c>
      <c r="I36" s="20">
        <v>0</v>
      </c>
      <c r="J36" s="19">
        <v>0</v>
      </c>
      <c r="K36" s="19">
        <v>1</v>
      </c>
    </row>
    <row r="37" spans="1:11" ht="12.75">
      <c r="A37" s="24" t="s">
        <v>84</v>
      </c>
      <c r="B37" s="24"/>
      <c r="C37" s="25">
        <v>298</v>
      </c>
      <c r="D37" s="25">
        <v>288</v>
      </c>
      <c r="E37" s="25">
        <v>49610</v>
      </c>
      <c r="F37" s="25">
        <v>-49312</v>
      </c>
      <c r="G37" s="25">
        <v>0</v>
      </c>
      <c r="H37" s="25">
        <v>-49281</v>
      </c>
      <c r="I37" s="26">
        <v>0</v>
      </c>
      <c r="J37" s="25">
        <v>0</v>
      </c>
      <c r="K37" s="25">
        <v>1</v>
      </c>
    </row>
    <row r="39" spans="1:11" ht="12.75">
      <c r="A39" s="24" t="s">
        <v>47</v>
      </c>
      <c r="B39" s="24"/>
      <c r="C39" s="25">
        <v>397593</v>
      </c>
      <c r="D39" s="25">
        <v>26372</v>
      </c>
      <c r="E39" s="25">
        <v>476557</v>
      </c>
      <c r="F39" s="25">
        <v>-78964</v>
      </c>
      <c r="G39" s="25">
        <v>1027507</v>
      </c>
      <c r="H39" s="25">
        <v>-580169</v>
      </c>
      <c r="I39" s="26">
        <v>-0.36087433039990646</v>
      </c>
      <c r="J39" s="25">
        <v>3136</v>
      </c>
      <c r="K39" s="25">
        <v>7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28125" style="0" bestFit="1" customWidth="1"/>
    <col min="2" max="2" width="20.28125" style="0" bestFit="1" customWidth="1"/>
    <col min="3" max="3" width="8.7109375" style="13" bestFit="1" customWidth="1"/>
    <col min="4" max="4" width="8.421875" style="13" bestFit="1" customWidth="1"/>
    <col min="5" max="5" width="8.7109375" style="13" bestFit="1" customWidth="1"/>
    <col min="6" max="6" width="8.421875" style="13" bestFit="1" customWidth="1"/>
    <col min="7" max="7" width="10.00390625" style="13" bestFit="1" customWidth="1"/>
    <col min="8" max="8" width="8.421875" style="13" bestFit="1" customWidth="1"/>
    <col min="9" max="9" width="6.851562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626</v>
      </c>
      <c r="B1" s="45" t="s">
        <v>626</v>
      </c>
      <c r="C1" s="45" t="s">
        <v>626</v>
      </c>
      <c r="D1" s="45" t="s">
        <v>626</v>
      </c>
      <c r="E1" s="45" t="s">
        <v>626</v>
      </c>
      <c r="F1" s="45" t="s">
        <v>626</v>
      </c>
      <c r="G1" s="45" t="s">
        <v>626</v>
      </c>
      <c r="H1" s="45" t="s">
        <v>626</v>
      </c>
      <c r="I1" s="45" t="s">
        <v>626</v>
      </c>
      <c r="J1" s="45" t="s">
        <v>626</v>
      </c>
      <c r="K1" s="45" t="s">
        <v>626</v>
      </c>
    </row>
    <row r="2" ht="12.75">
      <c r="A2" s="1" t="s">
        <v>3</v>
      </c>
    </row>
    <row r="4" spans="1:11" ht="12.75">
      <c r="A4" s="27" t="s">
        <v>41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627</v>
      </c>
      <c r="B8" s="7" t="s">
        <v>50</v>
      </c>
      <c r="C8" s="19">
        <v>997735</v>
      </c>
      <c r="D8" s="19">
        <v>0</v>
      </c>
      <c r="E8" s="19">
        <v>1570764</v>
      </c>
      <c r="F8" s="19">
        <v>-573029</v>
      </c>
      <c r="G8" s="19">
        <v>2489675</v>
      </c>
      <c r="H8" s="19">
        <v>-3287055</v>
      </c>
      <c r="I8" s="20">
        <v>-0.5690165543482212</v>
      </c>
      <c r="J8" s="19">
        <v>34</v>
      </c>
      <c r="K8" s="19">
        <v>1</v>
      </c>
    </row>
    <row r="9" spans="1:11" ht="12.75">
      <c r="A9" s="7" t="s">
        <v>628</v>
      </c>
      <c r="B9" s="7" t="s">
        <v>50</v>
      </c>
      <c r="C9" s="19">
        <v>164638</v>
      </c>
      <c r="D9" s="19">
        <v>0</v>
      </c>
      <c r="E9" s="19">
        <v>31435</v>
      </c>
      <c r="F9" s="19">
        <v>133203</v>
      </c>
      <c r="G9" s="19">
        <v>174536</v>
      </c>
      <c r="H9" s="19">
        <v>25824</v>
      </c>
      <c r="I9" s="20">
        <v>0.17365108397439347</v>
      </c>
      <c r="J9" s="19">
        <v>98</v>
      </c>
      <c r="K9" s="19">
        <v>1</v>
      </c>
    </row>
    <row r="10" spans="1:11" ht="12.75">
      <c r="A10" s="7" t="s">
        <v>629</v>
      </c>
      <c r="B10" s="7" t="s">
        <v>194</v>
      </c>
      <c r="C10" s="19">
        <v>40595</v>
      </c>
      <c r="D10" s="19">
        <v>0</v>
      </c>
      <c r="E10" s="19">
        <v>36174</v>
      </c>
      <c r="F10" s="19">
        <v>4421</v>
      </c>
      <c r="G10" s="19">
        <v>301763</v>
      </c>
      <c r="H10" s="19">
        <v>-83305</v>
      </c>
      <c r="I10" s="20">
        <v>-0.2163384129556338</v>
      </c>
      <c r="J10" s="19">
        <v>2</v>
      </c>
      <c r="K10" s="19">
        <v>1</v>
      </c>
    </row>
    <row r="11" spans="1:11" ht="12.75">
      <c r="A11" s="7" t="s">
        <v>630</v>
      </c>
      <c r="B11" s="7" t="s">
        <v>194</v>
      </c>
      <c r="C11" s="19">
        <v>140412</v>
      </c>
      <c r="D11" s="19">
        <v>0</v>
      </c>
      <c r="E11" s="19">
        <v>328512</v>
      </c>
      <c r="F11" s="19">
        <v>-188100</v>
      </c>
      <c r="G11" s="19">
        <v>298313</v>
      </c>
      <c r="H11" s="19">
        <v>-348221</v>
      </c>
      <c r="I11" s="20">
        <v>-0.5385965780608599</v>
      </c>
      <c r="J11" s="19">
        <v>128</v>
      </c>
      <c r="K11" s="19">
        <v>1</v>
      </c>
    </row>
    <row r="12" spans="1:11" ht="12.75">
      <c r="A12" s="7" t="s">
        <v>631</v>
      </c>
      <c r="B12" s="7" t="s">
        <v>232</v>
      </c>
      <c r="C12" s="19">
        <v>859754</v>
      </c>
      <c r="D12" s="19">
        <v>0</v>
      </c>
      <c r="E12" s="19">
        <v>535510</v>
      </c>
      <c r="F12" s="19">
        <v>324244</v>
      </c>
      <c r="G12" s="19">
        <v>1441915</v>
      </c>
      <c r="H12" s="19">
        <v>-1012323</v>
      </c>
      <c r="I12" s="20">
        <v>-0.41247955577250456</v>
      </c>
      <c r="J12" s="19">
        <v>640</v>
      </c>
      <c r="K12" s="19">
        <v>1</v>
      </c>
    </row>
    <row r="13" spans="1:11" ht="12.75">
      <c r="A13" s="7" t="s">
        <v>632</v>
      </c>
      <c r="B13" s="7" t="s">
        <v>237</v>
      </c>
      <c r="C13" s="19">
        <v>6418974</v>
      </c>
      <c r="D13" s="19">
        <v>294121</v>
      </c>
      <c r="E13" s="19">
        <v>8753179</v>
      </c>
      <c r="F13" s="19">
        <v>-2334205</v>
      </c>
      <c r="G13" s="19">
        <v>3159174</v>
      </c>
      <c r="H13" s="19">
        <v>-2718877</v>
      </c>
      <c r="I13" s="20">
        <v>-0.46254736476427305</v>
      </c>
      <c r="J13" s="19">
        <v>389</v>
      </c>
      <c r="K13" s="19">
        <v>1</v>
      </c>
    </row>
    <row r="14" spans="1:11" ht="12.75">
      <c r="A14" s="7" t="s">
        <v>633</v>
      </c>
      <c r="B14" s="7" t="s">
        <v>237</v>
      </c>
      <c r="C14" s="19">
        <v>581856</v>
      </c>
      <c r="D14" s="19">
        <v>113600</v>
      </c>
      <c r="E14" s="19">
        <v>724161</v>
      </c>
      <c r="F14" s="19">
        <v>-142305</v>
      </c>
      <c r="G14" s="19">
        <v>785318</v>
      </c>
      <c r="H14" s="19">
        <v>-514513</v>
      </c>
      <c r="I14" s="20">
        <v>-0.3958306887587694</v>
      </c>
      <c r="J14" s="19">
        <v>163</v>
      </c>
      <c r="K14" s="19">
        <v>1</v>
      </c>
    </row>
    <row r="15" spans="1:11" ht="12.75">
      <c r="A15" s="7" t="s">
        <v>634</v>
      </c>
      <c r="B15" s="7" t="s">
        <v>242</v>
      </c>
      <c r="C15" s="19">
        <v>403654</v>
      </c>
      <c r="D15" s="19">
        <v>15809</v>
      </c>
      <c r="E15" s="19">
        <v>168182</v>
      </c>
      <c r="F15" s="19">
        <v>235472</v>
      </c>
      <c r="G15" s="19">
        <v>716555</v>
      </c>
      <c r="H15" s="19">
        <v>252910</v>
      </c>
      <c r="I15" s="20">
        <v>0.5454819959236054</v>
      </c>
      <c r="J15" s="19">
        <v>40</v>
      </c>
      <c r="K15" s="19">
        <v>1</v>
      </c>
    </row>
    <row r="16" spans="1:11" ht="12.75">
      <c r="A16" s="7" t="s">
        <v>635</v>
      </c>
      <c r="B16" s="7" t="s">
        <v>263</v>
      </c>
      <c r="C16" s="19">
        <v>1157070</v>
      </c>
      <c r="D16" s="19">
        <v>25889</v>
      </c>
      <c r="E16" s="19">
        <v>1115070</v>
      </c>
      <c r="F16" s="19">
        <v>42000</v>
      </c>
      <c r="G16" s="19">
        <v>640903</v>
      </c>
      <c r="H16" s="19">
        <v>43999</v>
      </c>
      <c r="I16" s="20">
        <v>0.07371202069344485</v>
      </c>
      <c r="J16" s="19">
        <v>33</v>
      </c>
      <c r="K16" s="19">
        <v>1</v>
      </c>
    </row>
    <row r="17" spans="1:11" ht="12.75">
      <c r="A17" s="21" t="s">
        <v>47</v>
      </c>
      <c r="B17" s="21"/>
      <c r="C17" s="22">
        <v>10764688</v>
      </c>
      <c r="D17" s="22">
        <v>449419</v>
      </c>
      <c r="E17" s="22">
        <v>13262987</v>
      </c>
      <c r="F17" s="22">
        <v>-2498299</v>
      </c>
      <c r="G17" s="22">
        <v>10008152</v>
      </c>
      <c r="H17" s="22">
        <v>-7641561</v>
      </c>
      <c r="I17" s="23">
        <v>-0.43295667187336134</v>
      </c>
      <c r="J17" s="22">
        <v>1527</v>
      </c>
      <c r="K17" s="22">
        <v>9</v>
      </c>
    </row>
    <row r="20" spans="1:11" ht="12.75">
      <c r="A20" s="24" t="s">
        <v>49</v>
      </c>
      <c r="B20" s="30"/>
      <c r="C20" s="40"/>
      <c r="D20" s="40"/>
      <c r="E20" s="40"/>
      <c r="F20" s="40"/>
      <c r="G20" s="40"/>
      <c r="H20" s="40"/>
      <c r="I20" s="41"/>
      <c r="J20" s="40"/>
      <c r="K20" s="40"/>
    </row>
    <row r="21" spans="1:11" ht="12.75">
      <c r="A21" s="30" t="s">
        <v>50</v>
      </c>
      <c r="B21" s="30"/>
      <c r="C21" s="40">
        <v>1162373</v>
      </c>
      <c r="D21" s="40">
        <v>0</v>
      </c>
      <c r="E21" s="40">
        <v>1602199</v>
      </c>
      <c r="F21" s="40">
        <v>-439826</v>
      </c>
      <c r="G21" s="40">
        <v>2664211</v>
      </c>
      <c r="H21" s="40">
        <v>-3261231</v>
      </c>
      <c r="I21" s="41">
        <v>-0.5503776764670045</v>
      </c>
      <c r="J21" s="40">
        <v>132</v>
      </c>
      <c r="K21" s="40">
        <v>2</v>
      </c>
    </row>
    <row r="22" spans="1:11" ht="12.75">
      <c r="A22" s="30" t="s">
        <v>51</v>
      </c>
      <c r="B22" s="30"/>
      <c r="C22" s="40">
        <v>181007</v>
      </c>
      <c r="D22" s="40">
        <v>0</v>
      </c>
      <c r="E22" s="40">
        <v>364686</v>
      </c>
      <c r="F22" s="40">
        <v>-183679</v>
      </c>
      <c r="G22" s="40">
        <v>600076</v>
      </c>
      <c r="H22" s="40">
        <v>-431526</v>
      </c>
      <c r="I22" s="41">
        <v>-0.4183066725345628</v>
      </c>
      <c r="J22" s="40">
        <v>130</v>
      </c>
      <c r="K22" s="40">
        <v>2</v>
      </c>
    </row>
    <row r="23" spans="1:11" ht="12.75">
      <c r="A23" s="30" t="s">
        <v>59</v>
      </c>
      <c r="B23" s="30"/>
      <c r="C23" s="40">
        <v>181007</v>
      </c>
      <c r="D23" s="40">
        <v>0</v>
      </c>
      <c r="E23" s="40">
        <v>364686</v>
      </c>
      <c r="F23" s="40">
        <v>-183679</v>
      </c>
      <c r="G23" s="40">
        <v>600076</v>
      </c>
      <c r="H23" s="40">
        <v>-431526</v>
      </c>
      <c r="I23" s="41">
        <v>-0.4183066725345628</v>
      </c>
      <c r="J23" s="40">
        <v>130</v>
      </c>
      <c r="K23" s="40">
        <v>2</v>
      </c>
    </row>
    <row r="24" spans="1:11" ht="12.75">
      <c r="A24" s="24" t="s">
        <v>70</v>
      </c>
      <c r="B24" s="24"/>
      <c r="C24" s="25">
        <v>1343380</v>
      </c>
      <c r="D24" s="25">
        <v>0</v>
      </c>
      <c r="E24" s="25">
        <v>1966885</v>
      </c>
      <c r="F24" s="25">
        <v>-623505</v>
      </c>
      <c r="G24" s="25">
        <v>3264287</v>
      </c>
      <c r="H24" s="25">
        <v>-3692757</v>
      </c>
      <c r="I24" s="26">
        <v>-0.5307939693927478</v>
      </c>
      <c r="J24" s="25">
        <v>262</v>
      </c>
      <c r="K24" s="25">
        <v>4</v>
      </c>
    </row>
    <row r="25" spans="1:11" ht="12.75">
      <c r="A25" s="7"/>
      <c r="B25" s="7"/>
      <c r="C25" s="19"/>
      <c r="D25" s="19"/>
      <c r="E25" s="19"/>
      <c r="F25" s="19"/>
      <c r="G25" s="19"/>
      <c r="H25" s="19"/>
      <c r="I25" s="20"/>
      <c r="J25" s="19"/>
      <c r="K25" s="19"/>
    </row>
    <row r="26" spans="1:11" ht="12.75">
      <c r="A26" s="7" t="s">
        <v>71</v>
      </c>
      <c r="B26" s="7"/>
      <c r="C26" s="19">
        <v>859754</v>
      </c>
      <c r="D26" s="19">
        <v>0</v>
      </c>
      <c r="E26" s="19">
        <v>535510</v>
      </c>
      <c r="F26" s="19">
        <v>324244</v>
      </c>
      <c r="G26" s="19">
        <v>1441915</v>
      </c>
      <c r="H26" s="19">
        <v>-1012323</v>
      </c>
      <c r="I26" s="20">
        <v>-0.41247955577250456</v>
      </c>
      <c r="J26" s="19">
        <v>640</v>
      </c>
      <c r="K26" s="19">
        <v>1</v>
      </c>
    </row>
    <row r="27" spans="1:11" ht="12.75">
      <c r="A27" s="7" t="s">
        <v>75</v>
      </c>
      <c r="B27" s="7"/>
      <c r="C27" s="19">
        <v>859754</v>
      </c>
      <c r="D27" s="19">
        <v>0</v>
      </c>
      <c r="E27" s="19">
        <v>535510</v>
      </c>
      <c r="F27" s="19">
        <v>324244</v>
      </c>
      <c r="G27" s="19">
        <v>1441915</v>
      </c>
      <c r="H27" s="19">
        <v>-1012323</v>
      </c>
      <c r="I27" s="20">
        <v>-0.41247955577250456</v>
      </c>
      <c r="J27" s="19">
        <v>640</v>
      </c>
      <c r="K27" s="19">
        <v>1</v>
      </c>
    </row>
    <row r="28" spans="1:11" ht="12.75">
      <c r="A28" s="24" t="s">
        <v>76</v>
      </c>
      <c r="B28" s="24"/>
      <c r="C28" s="25">
        <v>859754</v>
      </c>
      <c r="D28" s="25">
        <v>0</v>
      </c>
      <c r="E28" s="25">
        <v>535510</v>
      </c>
      <c r="F28" s="25">
        <v>324244</v>
      </c>
      <c r="G28" s="25">
        <v>1441915</v>
      </c>
      <c r="H28" s="25">
        <v>-1012323</v>
      </c>
      <c r="I28" s="26">
        <v>-0.41247955577250456</v>
      </c>
      <c r="J28" s="25">
        <v>640</v>
      </c>
      <c r="K28" s="25">
        <v>1</v>
      </c>
    </row>
    <row r="30" spans="1:11" ht="12.75">
      <c r="A30" s="24" t="s">
        <v>78</v>
      </c>
      <c r="B30" s="24"/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6">
        <v>0</v>
      </c>
      <c r="J30" s="25">
        <v>0</v>
      </c>
      <c r="K30" s="25">
        <v>0</v>
      </c>
    </row>
    <row r="31" spans="1:11" ht="12.75">
      <c r="A31" s="7"/>
      <c r="B31" s="7"/>
      <c r="C31" s="19"/>
      <c r="D31" s="19"/>
      <c r="E31" s="19"/>
      <c r="F31" s="19"/>
      <c r="G31" s="19"/>
      <c r="H31" s="19"/>
      <c r="I31" s="20"/>
      <c r="J31" s="19"/>
      <c r="K31" s="19"/>
    </row>
    <row r="32" spans="1:11" ht="12.75">
      <c r="A32" s="7" t="s">
        <v>80</v>
      </c>
      <c r="B32" s="7"/>
      <c r="C32" s="19">
        <v>7404484</v>
      </c>
      <c r="D32" s="19">
        <v>423530</v>
      </c>
      <c r="E32" s="19">
        <v>9645522</v>
      </c>
      <c r="F32" s="19">
        <v>-2241038</v>
      </c>
      <c r="G32" s="19">
        <v>4661047</v>
      </c>
      <c r="H32" s="19">
        <v>-2980480</v>
      </c>
      <c r="I32" s="20">
        <v>-0.3900372268526958</v>
      </c>
      <c r="J32" s="19">
        <v>592</v>
      </c>
      <c r="K32" s="19">
        <v>3</v>
      </c>
    </row>
    <row r="33" spans="1:11" ht="12.75">
      <c r="A33" s="7" t="s">
        <v>81</v>
      </c>
      <c r="B33" s="7"/>
      <c r="C33" s="19">
        <v>403654</v>
      </c>
      <c r="D33" s="19">
        <v>15809</v>
      </c>
      <c r="E33" s="19">
        <v>168182</v>
      </c>
      <c r="F33" s="19">
        <v>235472</v>
      </c>
      <c r="G33" s="19">
        <v>716555</v>
      </c>
      <c r="H33" s="19">
        <v>252910</v>
      </c>
      <c r="I33" s="20">
        <v>0.5454819959236054</v>
      </c>
      <c r="J33" s="19">
        <v>40</v>
      </c>
      <c r="K33" s="19">
        <v>1</v>
      </c>
    </row>
    <row r="34" spans="1:11" ht="12.75">
      <c r="A34" s="7" t="s">
        <v>83</v>
      </c>
      <c r="B34" s="7"/>
      <c r="C34" s="19">
        <v>7000830</v>
      </c>
      <c r="D34" s="19">
        <v>407721</v>
      </c>
      <c r="E34" s="19">
        <v>9477340</v>
      </c>
      <c r="F34" s="19">
        <v>-2476510</v>
      </c>
      <c r="G34" s="19">
        <v>3944492</v>
      </c>
      <c r="H34" s="19">
        <v>-3233390</v>
      </c>
      <c r="I34" s="20">
        <v>-0.4504657502031936</v>
      </c>
      <c r="J34" s="19">
        <v>552</v>
      </c>
      <c r="K34" s="19">
        <v>2</v>
      </c>
    </row>
    <row r="35" spans="1:11" ht="12.75">
      <c r="A35" s="24" t="s">
        <v>84</v>
      </c>
      <c r="B35" s="24"/>
      <c r="C35" s="25">
        <v>7404484</v>
      </c>
      <c r="D35" s="25">
        <v>423530</v>
      </c>
      <c r="E35" s="25">
        <v>9645522</v>
      </c>
      <c r="F35" s="25">
        <v>-2241038</v>
      </c>
      <c r="G35" s="25">
        <v>4661047</v>
      </c>
      <c r="H35" s="25">
        <v>-2980480</v>
      </c>
      <c r="I35" s="26">
        <v>-0.3900372268526958</v>
      </c>
      <c r="J35" s="25">
        <v>592</v>
      </c>
      <c r="K35" s="25">
        <v>3</v>
      </c>
    </row>
    <row r="36" spans="1:11" ht="12.75">
      <c r="A36" s="7"/>
      <c r="B36" s="7"/>
      <c r="C36" s="19"/>
      <c r="D36" s="19"/>
      <c r="E36" s="19"/>
      <c r="F36" s="19"/>
      <c r="G36" s="19"/>
      <c r="H36" s="19"/>
      <c r="I36" s="20"/>
      <c r="J36" s="19"/>
      <c r="K36" s="19"/>
    </row>
    <row r="37" spans="1:11" ht="12.75">
      <c r="A37" s="7" t="s">
        <v>85</v>
      </c>
      <c r="B37" s="7"/>
      <c r="C37" s="19">
        <v>1157070</v>
      </c>
      <c r="D37" s="19">
        <v>25889</v>
      </c>
      <c r="E37" s="19">
        <v>1115070</v>
      </c>
      <c r="F37" s="19">
        <v>42000</v>
      </c>
      <c r="G37" s="19">
        <v>640903</v>
      </c>
      <c r="H37" s="19">
        <v>43999</v>
      </c>
      <c r="I37" s="20">
        <v>0.07371202069344485</v>
      </c>
      <c r="J37" s="19">
        <v>33</v>
      </c>
      <c r="K37" s="19">
        <v>1</v>
      </c>
    </row>
    <row r="38" spans="1:11" ht="12.75">
      <c r="A38" s="7" t="s">
        <v>89</v>
      </c>
      <c r="B38" s="7"/>
      <c r="C38" s="19">
        <v>1157070</v>
      </c>
      <c r="D38" s="19">
        <v>25889</v>
      </c>
      <c r="E38" s="19">
        <v>1115070</v>
      </c>
      <c r="F38" s="19">
        <v>42000</v>
      </c>
      <c r="G38" s="19">
        <v>640903</v>
      </c>
      <c r="H38" s="19">
        <v>43999</v>
      </c>
      <c r="I38" s="20">
        <v>0.07371202069344485</v>
      </c>
      <c r="J38" s="19">
        <v>33</v>
      </c>
      <c r="K38" s="19">
        <v>1</v>
      </c>
    </row>
    <row r="39" spans="1:11" ht="12.75">
      <c r="A39" s="24" t="s">
        <v>91</v>
      </c>
      <c r="B39" s="24"/>
      <c r="C39" s="25">
        <v>1157070</v>
      </c>
      <c r="D39" s="25">
        <v>25889</v>
      </c>
      <c r="E39" s="25">
        <v>1115070</v>
      </c>
      <c r="F39" s="25">
        <v>42000</v>
      </c>
      <c r="G39" s="25">
        <v>640903</v>
      </c>
      <c r="H39" s="25">
        <v>43999</v>
      </c>
      <c r="I39" s="26">
        <v>0.07371202069344485</v>
      </c>
      <c r="J39" s="25">
        <v>33</v>
      </c>
      <c r="K39" s="25">
        <v>1</v>
      </c>
    </row>
    <row r="41" spans="1:11" ht="12.75">
      <c r="A41" s="24" t="s">
        <v>47</v>
      </c>
      <c r="B41" s="24"/>
      <c r="C41" s="25">
        <v>10764688</v>
      </c>
      <c r="D41" s="25">
        <v>449419</v>
      </c>
      <c r="E41" s="25">
        <v>13262987</v>
      </c>
      <c r="F41" s="25">
        <v>-2498299</v>
      </c>
      <c r="G41" s="25">
        <v>10008152</v>
      </c>
      <c r="H41" s="25">
        <v>-7641561</v>
      </c>
      <c r="I41" s="26">
        <v>-0.43295667187336134</v>
      </c>
      <c r="J41" s="25">
        <v>1527</v>
      </c>
      <c r="K41" s="25">
        <v>9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421875" style="0" bestFit="1" customWidth="1"/>
    <col min="2" max="2" width="24.7109375" style="0" bestFit="1" customWidth="1"/>
    <col min="3" max="3" width="6.57421875" style="13" bestFit="1" customWidth="1"/>
    <col min="4" max="4" width="8.421875" style="13" bestFit="1" customWidth="1"/>
    <col min="5" max="5" width="6.57421875" style="13" bestFit="1" customWidth="1"/>
    <col min="6" max="6" width="7.140625" style="13" bestFit="1" customWidth="1"/>
    <col min="7" max="7" width="10.00390625" style="13" bestFit="1" customWidth="1"/>
    <col min="8" max="8" width="7.140625" style="13" bestFit="1" customWidth="1"/>
    <col min="9" max="9" width="6.851562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636</v>
      </c>
      <c r="B1" s="45" t="s">
        <v>636</v>
      </c>
      <c r="C1" s="45" t="s">
        <v>636</v>
      </c>
      <c r="D1" s="45" t="s">
        <v>636</v>
      </c>
      <c r="E1" s="45" t="s">
        <v>636</v>
      </c>
      <c r="F1" s="45" t="s">
        <v>636</v>
      </c>
      <c r="G1" s="45" t="s">
        <v>636</v>
      </c>
      <c r="H1" s="45" t="s">
        <v>636</v>
      </c>
      <c r="I1" s="45" t="s">
        <v>636</v>
      </c>
      <c r="J1" s="45" t="s">
        <v>636</v>
      </c>
      <c r="K1" s="45" t="s">
        <v>636</v>
      </c>
    </row>
    <row r="2" ht="12.75">
      <c r="A2" s="1" t="s">
        <v>3</v>
      </c>
    </row>
    <row r="4" spans="1:11" ht="12.75">
      <c r="A4" s="27" t="s">
        <v>42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637</v>
      </c>
      <c r="B8" s="7" t="s">
        <v>447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-2511</v>
      </c>
      <c r="I8" s="20">
        <v>0</v>
      </c>
      <c r="J8" s="19">
        <v>0</v>
      </c>
      <c r="K8" s="19">
        <v>1</v>
      </c>
    </row>
    <row r="9" spans="1:11" ht="12.75">
      <c r="A9" s="7" t="s">
        <v>638</v>
      </c>
      <c r="B9" s="7" t="s">
        <v>154</v>
      </c>
      <c r="C9" s="19">
        <v>146</v>
      </c>
      <c r="D9" s="19">
        <v>0</v>
      </c>
      <c r="E9" s="19">
        <v>1359</v>
      </c>
      <c r="F9" s="19">
        <v>-1213</v>
      </c>
      <c r="G9" s="19">
        <v>3608</v>
      </c>
      <c r="H9" s="19">
        <v>-3666</v>
      </c>
      <c r="I9" s="20">
        <v>-0.5039868023095958</v>
      </c>
      <c r="J9" s="19">
        <v>119</v>
      </c>
      <c r="K9" s="19">
        <v>1</v>
      </c>
    </row>
    <row r="10" spans="1:11" ht="12.75">
      <c r="A10" s="7" t="s">
        <v>639</v>
      </c>
      <c r="B10" s="7" t="s">
        <v>156</v>
      </c>
      <c r="C10" s="19">
        <v>491</v>
      </c>
      <c r="D10" s="19">
        <v>0</v>
      </c>
      <c r="E10" s="19">
        <v>1184</v>
      </c>
      <c r="F10" s="19">
        <v>-693</v>
      </c>
      <c r="G10" s="19">
        <v>2793</v>
      </c>
      <c r="H10" s="19">
        <v>-2871</v>
      </c>
      <c r="I10" s="20">
        <v>-0.506885593220339</v>
      </c>
      <c r="J10" s="19">
        <v>122</v>
      </c>
      <c r="K10" s="19">
        <v>1</v>
      </c>
    </row>
    <row r="11" spans="1:11" ht="12.75">
      <c r="A11" s="7" t="s">
        <v>640</v>
      </c>
      <c r="B11" s="7" t="s">
        <v>156</v>
      </c>
      <c r="C11" s="19">
        <v>179</v>
      </c>
      <c r="D11" s="19">
        <v>111</v>
      </c>
      <c r="E11" s="19">
        <v>3115</v>
      </c>
      <c r="F11" s="19">
        <v>-2936</v>
      </c>
      <c r="G11" s="19">
        <v>10160</v>
      </c>
      <c r="H11" s="19">
        <v>-9488</v>
      </c>
      <c r="I11" s="20">
        <v>-0.4828990228013029</v>
      </c>
      <c r="J11" s="19">
        <v>207</v>
      </c>
      <c r="K11" s="19">
        <v>1</v>
      </c>
    </row>
    <row r="12" spans="1:11" ht="12.75">
      <c r="A12" s="7" t="s">
        <v>641</v>
      </c>
      <c r="B12" s="7" t="s">
        <v>156</v>
      </c>
      <c r="C12" s="19">
        <v>162</v>
      </c>
      <c r="D12" s="19">
        <v>0</v>
      </c>
      <c r="E12" s="19">
        <v>5900</v>
      </c>
      <c r="F12" s="19">
        <v>-5738</v>
      </c>
      <c r="G12" s="19">
        <v>7533</v>
      </c>
      <c r="H12" s="19">
        <v>-12347</v>
      </c>
      <c r="I12" s="20">
        <v>-0.621076458752515</v>
      </c>
      <c r="J12" s="19">
        <v>142</v>
      </c>
      <c r="K12" s="19">
        <v>1</v>
      </c>
    </row>
    <row r="13" spans="1:11" ht="12.75">
      <c r="A13" s="7" t="s">
        <v>642</v>
      </c>
      <c r="B13" s="7" t="s">
        <v>156</v>
      </c>
      <c r="C13" s="19">
        <v>0</v>
      </c>
      <c r="D13" s="19">
        <v>0</v>
      </c>
      <c r="E13" s="19">
        <v>51011</v>
      </c>
      <c r="F13" s="19">
        <v>-51011</v>
      </c>
      <c r="G13" s="19">
        <v>129</v>
      </c>
      <c r="H13" s="19">
        <v>-62009</v>
      </c>
      <c r="I13" s="20">
        <v>-0.9979239756670636</v>
      </c>
      <c r="J13" s="19">
        <v>1</v>
      </c>
      <c r="K13" s="19">
        <v>1</v>
      </c>
    </row>
    <row r="14" spans="1:11" ht="12.75">
      <c r="A14" s="7" t="s">
        <v>643</v>
      </c>
      <c r="B14" s="7" t="s">
        <v>170</v>
      </c>
      <c r="C14" s="19">
        <v>635</v>
      </c>
      <c r="D14" s="19">
        <v>0</v>
      </c>
      <c r="E14" s="19">
        <v>94</v>
      </c>
      <c r="F14" s="19">
        <v>541</v>
      </c>
      <c r="G14" s="19">
        <v>1281</v>
      </c>
      <c r="H14" s="19">
        <v>77</v>
      </c>
      <c r="I14" s="20">
        <v>0.06395348837209303</v>
      </c>
      <c r="J14" s="19">
        <v>51</v>
      </c>
      <c r="K14" s="19">
        <v>1</v>
      </c>
    </row>
    <row r="15" spans="1:11" ht="12.75">
      <c r="A15" s="7" t="s">
        <v>644</v>
      </c>
      <c r="B15" s="7" t="s">
        <v>170</v>
      </c>
      <c r="C15" s="19">
        <v>131</v>
      </c>
      <c r="D15" s="19">
        <v>0</v>
      </c>
      <c r="E15" s="19">
        <v>188</v>
      </c>
      <c r="F15" s="19">
        <v>-57</v>
      </c>
      <c r="G15" s="19">
        <v>1400</v>
      </c>
      <c r="H15" s="19">
        <v>-681</v>
      </c>
      <c r="I15" s="20">
        <v>-0.3272465160980298</v>
      </c>
      <c r="J15" s="19">
        <v>63</v>
      </c>
      <c r="K15" s="19">
        <v>1</v>
      </c>
    </row>
    <row r="16" spans="1:11" ht="12.75">
      <c r="A16" s="7" t="s">
        <v>645</v>
      </c>
      <c r="B16" s="7" t="s">
        <v>181</v>
      </c>
      <c r="C16" s="19">
        <v>82</v>
      </c>
      <c r="D16" s="19">
        <v>0</v>
      </c>
      <c r="E16" s="19">
        <v>784</v>
      </c>
      <c r="F16" s="19">
        <v>-702</v>
      </c>
      <c r="G16" s="19">
        <v>4392</v>
      </c>
      <c r="H16" s="19">
        <v>-3356</v>
      </c>
      <c r="I16" s="20">
        <v>-0.4331440371708828</v>
      </c>
      <c r="J16" s="19">
        <v>91</v>
      </c>
      <c r="K16" s="19">
        <v>1</v>
      </c>
    </row>
    <row r="17" spans="1:11" ht="12.75">
      <c r="A17" s="7" t="s">
        <v>646</v>
      </c>
      <c r="B17" s="7" t="s">
        <v>187</v>
      </c>
      <c r="C17" s="19">
        <v>30</v>
      </c>
      <c r="D17" s="19">
        <v>0</v>
      </c>
      <c r="E17" s="19">
        <v>230</v>
      </c>
      <c r="F17" s="19">
        <v>-200</v>
      </c>
      <c r="G17" s="19">
        <v>1677</v>
      </c>
      <c r="H17" s="19">
        <v>-374</v>
      </c>
      <c r="I17" s="20">
        <v>-0.18235007313505608</v>
      </c>
      <c r="J17" s="19">
        <v>102</v>
      </c>
      <c r="K17" s="19">
        <v>1</v>
      </c>
    </row>
    <row r="18" spans="1:11" ht="12.75">
      <c r="A18" s="7" t="s">
        <v>647</v>
      </c>
      <c r="B18" s="7" t="s">
        <v>190</v>
      </c>
      <c r="C18" s="19">
        <v>338</v>
      </c>
      <c r="D18" s="19">
        <v>0</v>
      </c>
      <c r="E18" s="19">
        <v>468</v>
      </c>
      <c r="F18" s="19">
        <v>-130</v>
      </c>
      <c r="G18" s="19">
        <v>2203</v>
      </c>
      <c r="H18" s="19">
        <v>-1675</v>
      </c>
      <c r="I18" s="20">
        <v>-0.43192367199587417</v>
      </c>
      <c r="J18" s="19">
        <v>47</v>
      </c>
      <c r="K18" s="19">
        <v>1</v>
      </c>
    </row>
    <row r="19" spans="1:11" ht="12.75">
      <c r="A19" s="7" t="s">
        <v>648</v>
      </c>
      <c r="B19" s="7" t="s">
        <v>194</v>
      </c>
      <c r="C19" s="19">
        <v>139</v>
      </c>
      <c r="D19" s="19">
        <v>0</v>
      </c>
      <c r="E19" s="19">
        <v>46</v>
      </c>
      <c r="F19" s="19">
        <v>93</v>
      </c>
      <c r="G19" s="19">
        <v>1852</v>
      </c>
      <c r="H19" s="19">
        <v>-577</v>
      </c>
      <c r="I19" s="20">
        <v>-0.23754631535611362</v>
      </c>
      <c r="J19" s="19">
        <v>108</v>
      </c>
      <c r="K19" s="19">
        <v>1</v>
      </c>
    </row>
    <row r="20" spans="1:11" ht="12.75">
      <c r="A20" s="7" t="s">
        <v>649</v>
      </c>
      <c r="B20" s="7" t="s">
        <v>194</v>
      </c>
      <c r="C20" s="19">
        <v>0</v>
      </c>
      <c r="D20" s="19">
        <v>0</v>
      </c>
      <c r="E20" s="19">
        <v>0</v>
      </c>
      <c r="F20" s="19">
        <v>0</v>
      </c>
      <c r="G20" s="19">
        <v>58369</v>
      </c>
      <c r="H20" s="19">
        <v>-10647</v>
      </c>
      <c r="I20" s="20">
        <v>-0.15426857540280514</v>
      </c>
      <c r="J20" s="19">
        <v>1</v>
      </c>
      <c r="K20" s="19">
        <v>1</v>
      </c>
    </row>
    <row r="21" spans="1:11" ht="12.75">
      <c r="A21" s="7" t="s">
        <v>650</v>
      </c>
      <c r="B21" s="7" t="s">
        <v>208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-1803</v>
      </c>
      <c r="I21" s="20">
        <v>0</v>
      </c>
      <c r="J21" s="19">
        <v>0</v>
      </c>
      <c r="K21" s="19">
        <v>1</v>
      </c>
    </row>
    <row r="22" spans="1:11" ht="12.75">
      <c r="A22" s="7" t="s">
        <v>651</v>
      </c>
      <c r="B22" s="7" t="s">
        <v>208</v>
      </c>
      <c r="C22" s="19">
        <v>1599</v>
      </c>
      <c r="D22" s="19">
        <v>81</v>
      </c>
      <c r="E22" s="19">
        <v>3687</v>
      </c>
      <c r="F22" s="19">
        <v>-2088</v>
      </c>
      <c r="G22" s="19">
        <v>4468</v>
      </c>
      <c r="H22" s="19">
        <v>-6021</v>
      </c>
      <c r="I22" s="20">
        <v>-0.574029936123558</v>
      </c>
      <c r="J22" s="19">
        <v>97</v>
      </c>
      <c r="K22" s="19">
        <v>1</v>
      </c>
    </row>
    <row r="23" spans="1:11" ht="12.75">
      <c r="A23" s="7" t="s">
        <v>652</v>
      </c>
      <c r="B23" s="7" t="s">
        <v>208</v>
      </c>
      <c r="C23" s="19">
        <v>11</v>
      </c>
      <c r="D23" s="19">
        <v>10</v>
      </c>
      <c r="E23" s="19">
        <v>181</v>
      </c>
      <c r="F23" s="19">
        <v>-170</v>
      </c>
      <c r="G23" s="19">
        <v>328</v>
      </c>
      <c r="H23" s="19">
        <v>-460</v>
      </c>
      <c r="I23" s="20">
        <v>-0.583756345177665</v>
      </c>
      <c r="J23" s="19">
        <v>11</v>
      </c>
      <c r="K23" s="19">
        <v>1</v>
      </c>
    </row>
    <row r="24" spans="1:11" ht="12.75">
      <c r="A24" s="7" t="s">
        <v>653</v>
      </c>
      <c r="B24" s="7" t="s">
        <v>221</v>
      </c>
      <c r="C24" s="19">
        <v>339</v>
      </c>
      <c r="D24" s="19">
        <v>0</v>
      </c>
      <c r="E24" s="19">
        <v>2924</v>
      </c>
      <c r="F24" s="19">
        <v>-2585</v>
      </c>
      <c r="G24" s="19">
        <v>19599</v>
      </c>
      <c r="H24" s="19">
        <v>-3825</v>
      </c>
      <c r="I24" s="20">
        <v>-0.1632940573770492</v>
      </c>
      <c r="J24" s="19">
        <v>501</v>
      </c>
      <c r="K24" s="19">
        <v>1</v>
      </c>
    </row>
    <row r="25" spans="1:11" ht="12.75">
      <c r="A25" s="7" t="s">
        <v>654</v>
      </c>
      <c r="B25" s="7" t="s">
        <v>225</v>
      </c>
      <c r="C25" s="19">
        <v>126</v>
      </c>
      <c r="D25" s="19">
        <v>0</v>
      </c>
      <c r="E25" s="19">
        <v>269</v>
      </c>
      <c r="F25" s="19">
        <v>-143</v>
      </c>
      <c r="G25" s="19">
        <v>1414</v>
      </c>
      <c r="H25" s="19">
        <v>-1085</v>
      </c>
      <c r="I25" s="20">
        <v>-0.4341736694677871</v>
      </c>
      <c r="J25" s="19">
        <v>236</v>
      </c>
      <c r="K25" s="19">
        <v>1</v>
      </c>
    </row>
    <row r="26" spans="1:11" ht="12.75">
      <c r="A26" s="7" t="s">
        <v>655</v>
      </c>
      <c r="B26" s="7" t="s">
        <v>225</v>
      </c>
      <c r="C26" s="19">
        <v>31</v>
      </c>
      <c r="D26" s="19">
        <v>0</v>
      </c>
      <c r="E26" s="19">
        <v>473</v>
      </c>
      <c r="F26" s="19">
        <v>-442</v>
      </c>
      <c r="G26" s="19">
        <v>3554</v>
      </c>
      <c r="H26" s="19">
        <v>-2043</v>
      </c>
      <c r="I26" s="20">
        <v>-0.3650169733785957</v>
      </c>
      <c r="J26" s="19">
        <v>320</v>
      </c>
      <c r="K26" s="19">
        <v>1</v>
      </c>
    </row>
    <row r="27" spans="1:11" ht="12.75">
      <c r="A27" s="7" t="s">
        <v>656</v>
      </c>
      <c r="B27" s="7" t="s">
        <v>225</v>
      </c>
      <c r="C27" s="19">
        <v>24</v>
      </c>
      <c r="D27" s="19">
        <v>0</v>
      </c>
      <c r="E27" s="19">
        <v>177</v>
      </c>
      <c r="F27" s="19">
        <v>-153</v>
      </c>
      <c r="G27" s="19">
        <v>950</v>
      </c>
      <c r="H27" s="19">
        <v>-819</v>
      </c>
      <c r="I27" s="20">
        <v>-0.4629734313171283</v>
      </c>
      <c r="J27" s="19">
        <v>142</v>
      </c>
      <c r="K27" s="19">
        <v>1</v>
      </c>
    </row>
    <row r="28" spans="1:11" ht="12.75">
      <c r="A28" s="7" t="s">
        <v>657</v>
      </c>
      <c r="B28" s="7" t="s">
        <v>228</v>
      </c>
      <c r="C28" s="19">
        <v>460</v>
      </c>
      <c r="D28" s="19">
        <v>171</v>
      </c>
      <c r="E28" s="19">
        <v>1987</v>
      </c>
      <c r="F28" s="19">
        <v>-1527</v>
      </c>
      <c r="G28" s="19">
        <v>4582</v>
      </c>
      <c r="H28" s="19">
        <v>-6056</v>
      </c>
      <c r="I28" s="20">
        <v>-0.5692799398383155</v>
      </c>
      <c r="J28" s="19">
        <v>108</v>
      </c>
      <c r="K28" s="19">
        <v>1</v>
      </c>
    </row>
    <row r="29" spans="1:11" ht="12.75">
      <c r="A29" s="7" t="s">
        <v>658</v>
      </c>
      <c r="B29" s="7" t="s">
        <v>234</v>
      </c>
      <c r="C29" s="19">
        <v>17</v>
      </c>
      <c r="D29" s="19">
        <v>0</v>
      </c>
      <c r="E29" s="19">
        <v>69</v>
      </c>
      <c r="F29" s="19">
        <v>-52</v>
      </c>
      <c r="G29" s="19">
        <v>2898</v>
      </c>
      <c r="H29" s="19">
        <v>-425</v>
      </c>
      <c r="I29" s="20">
        <v>-0.12789647908516402</v>
      </c>
      <c r="J29" s="19">
        <v>279</v>
      </c>
      <c r="K29" s="19">
        <v>1</v>
      </c>
    </row>
    <row r="30" spans="1:11" ht="12.75">
      <c r="A30" s="7" t="s">
        <v>659</v>
      </c>
      <c r="B30" s="7" t="s">
        <v>242</v>
      </c>
      <c r="C30" s="19">
        <v>16291</v>
      </c>
      <c r="D30" s="19">
        <v>0</v>
      </c>
      <c r="E30" s="19">
        <v>49531</v>
      </c>
      <c r="F30" s="19">
        <v>-33240</v>
      </c>
      <c r="G30" s="19">
        <v>15945</v>
      </c>
      <c r="H30" s="19">
        <v>-36115</v>
      </c>
      <c r="I30" s="20">
        <v>-0.6937187860161352</v>
      </c>
      <c r="J30" s="19">
        <v>3</v>
      </c>
      <c r="K30" s="19">
        <v>1</v>
      </c>
    </row>
    <row r="31" spans="1:11" ht="12.75">
      <c r="A31" s="7" t="s">
        <v>660</v>
      </c>
      <c r="B31" s="7" t="s">
        <v>79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-92</v>
      </c>
      <c r="I31" s="20">
        <v>0</v>
      </c>
      <c r="J31" s="19">
        <v>0</v>
      </c>
      <c r="K31" s="19">
        <v>1</v>
      </c>
    </row>
    <row r="32" spans="1:11" ht="12.75">
      <c r="A32" s="7" t="s">
        <v>661</v>
      </c>
      <c r="B32" s="7" t="s">
        <v>266</v>
      </c>
      <c r="C32" s="19">
        <v>0</v>
      </c>
      <c r="D32" s="19">
        <v>0</v>
      </c>
      <c r="E32" s="19">
        <v>6524</v>
      </c>
      <c r="F32" s="19">
        <v>-6524</v>
      </c>
      <c r="G32" s="19">
        <v>0</v>
      </c>
      <c r="H32" s="19">
        <v>-6524</v>
      </c>
      <c r="I32" s="20">
        <v>0</v>
      </c>
      <c r="J32" s="19">
        <v>0</v>
      </c>
      <c r="K32" s="19">
        <v>1</v>
      </c>
    </row>
    <row r="33" spans="1:11" ht="12.75">
      <c r="A33" s="7" t="s">
        <v>662</v>
      </c>
      <c r="B33" s="7" t="s">
        <v>266</v>
      </c>
      <c r="C33" s="19">
        <v>202828</v>
      </c>
      <c r="D33" s="19">
        <v>312</v>
      </c>
      <c r="E33" s="19">
        <v>264049</v>
      </c>
      <c r="F33" s="19">
        <v>-61221</v>
      </c>
      <c r="G33" s="19">
        <v>67246</v>
      </c>
      <c r="H33" s="19">
        <v>-63708</v>
      </c>
      <c r="I33" s="20">
        <v>-0.48649143974219955</v>
      </c>
      <c r="J33" s="19">
        <v>885</v>
      </c>
      <c r="K33" s="19">
        <v>1</v>
      </c>
    </row>
    <row r="34" spans="1:11" ht="12.75">
      <c r="A34" s="7" t="s">
        <v>663</v>
      </c>
      <c r="B34" s="7" t="s">
        <v>90</v>
      </c>
      <c r="C34" s="19">
        <v>194</v>
      </c>
      <c r="D34" s="19">
        <v>0</v>
      </c>
      <c r="E34" s="19">
        <v>683</v>
      </c>
      <c r="F34" s="19">
        <v>-489</v>
      </c>
      <c r="G34" s="19">
        <v>158</v>
      </c>
      <c r="H34" s="19">
        <v>-339</v>
      </c>
      <c r="I34" s="20">
        <v>-0.682092555331992</v>
      </c>
      <c r="J34" s="19">
        <v>5</v>
      </c>
      <c r="K34" s="19">
        <v>1</v>
      </c>
    </row>
    <row r="35" spans="1:11" ht="12.75">
      <c r="A35" s="7" t="s">
        <v>664</v>
      </c>
      <c r="B35" s="7" t="s">
        <v>90</v>
      </c>
      <c r="C35" s="19">
        <v>500</v>
      </c>
      <c r="D35" s="19">
        <v>0</v>
      </c>
      <c r="E35" s="19">
        <v>550</v>
      </c>
      <c r="F35" s="19">
        <v>-50</v>
      </c>
      <c r="G35" s="19">
        <v>215</v>
      </c>
      <c r="H35" s="19">
        <v>-25</v>
      </c>
      <c r="I35" s="20">
        <v>-0.10416666666666667</v>
      </c>
      <c r="J35" s="19">
        <v>4</v>
      </c>
      <c r="K35" s="19">
        <v>1</v>
      </c>
    </row>
    <row r="36" spans="1:11" ht="12.75">
      <c r="A36" s="7" t="s">
        <v>665</v>
      </c>
      <c r="B36" s="7" t="s">
        <v>90</v>
      </c>
      <c r="C36" s="19">
        <v>217</v>
      </c>
      <c r="D36" s="19">
        <v>0</v>
      </c>
      <c r="E36" s="19">
        <v>461</v>
      </c>
      <c r="F36" s="19">
        <v>-244</v>
      </c>
      <c r="G36" s="19">
        <v>102</v>
      </c>
      <c r="H36" s="19">
        <v>-186</v>
      </c>
      <c r="I36" s="20">
        <v>-0.6458333333333334</v>
      </c>
      <c r="J36" s="19">
        <v>4</v>
      </c>
      <c r="K36" s="19">
        <v>1</v>
      </c>
    </row>
    <row r="37" spans="1:11" ht="12.75">
      <c r="A37" s="7" t="s">
        <v>666</v>
      </c>
      <c r="B37" s="7" t="s">
        <v>77</v>
      </c>
      <c r="C37" s="19">
        <v>128</v>
      </c>
      <c r="D37" s="19">
        <v>70</v>
      </c>
      <c r="E37" s="19">
        <v>409</v>
      </c>
      <c r="F37" s="19">
        <v>-281</v>
      </c>
      <c r="G37" s="19">
        <v>3148</v>
      </c>
      <c r="H37" s="19">
        <v>-2090</v>
      </c>
      <c r="I37" s="20">
        <v>-0.39900725467735776</v>
      </c>
      <c r="J37" s="19">
        <v>260</v>
      </c>
      <c r="K37" s="19">
        <v>1</v>
      </c>
    </row>
    <row r="38" spans="1:11" ht="12.75">
      <c r="A38" s="21" t="s">
        <v>47</v>
      </c>
      <c r="B38" s="21"/>
      <c r="C38" s="22">
        <v>225098</v>
      </c>
      <c r="D38" s="22">
        <v>755</v>
      </c>
      <c r="E38" s="22">
        <v>396353</v>
      </c>
      <c r="F38" s="22">
        <v>-171255</v>
      </c>
      <c r="G38" s="22">
        <v>220004</v>
      </c>
      <c r="H38" s="22">
        <v>-241741</v>
      </c>
      <c r="I38" s="23">
        <v>-0.5235378834638166</v>
      </c>
      <c r="J38" s="22">
        <v>3909</v>
      </c>
      <c r="K38" s="22">
        <v>30</v>
      </c>
    </row>
    <row r="41" spans="1:11" ht="12.75">
      <c r="A41" s="24" t="s">
        <v>49</v>
      </c>
      <c r="B41" s="30"/>
      <c r="C41" s="40"/>
      <c r="D41" s="40"/>
      <c r="E41" s="40"/>
      <c r="F41" s="40"/>
      <c r="G41" s="40"/>
      <c r="H41" s="40"/>
      <c r="I41" s="41"/>
      <c r="J41" s="40"/>
      <c r="K41" s="40"/>
    </row>
    <row r="42" spans="1:11" ht="12.75">
      <c r="A42" s="30" t="s">
        <v>51</v>
      </c>
      <c r="B42" s="30"/>
      <c r="C42" s="40">
        <v>3943</v>
      </c>
      <c r="D42" s="40">
        <v>202</v>
      </c>
      <c r="E42" s="40">
        <v>68247</v>
      </c>
      <c r="F42" s="40">
        <v>-64304</v>
      </c>
      <c r="G42" s="40">
        <v>100193</v>
      </c>
      <c r="H42" s="40">
        <v>-118409</v>
      </c>
      <c r="I42" s="41">
        <v>-0.541664760615182</v>
      </c>
      <c r="J42" s="40">
        <v>1162</v>
      </c>
      <c r="K42" s="40">
        <v>16</v>
      </c>
    </row>
    <row r="43" spans="1:11" ht="12.75">
      <c r="A43" s="30" t="s">
        <v>57</v>
      </c>
      <c r="B43" s="30"/>
      <c r="C43" s="40">
        <v>338</v>
      </c>
      <c r="D43" s="40">
        <v>0</v>
      </c>
      <c r="E43" s="40">
        <v>468</v>
      </c>
      <c r="F43" s="40">
        <v>-130</v>
      </c>
      <c r="G43" s="40">
        <v>2203</v>
      </c>
      <c r="H43" s="40">
        <v>-1675</v>
      </c>
      <c r="I43" s="41">
        <v>-0.43192367199587417</v>
      </c>
      <c r="J43" s="40">
        <v>47</v>
      </c>
      <c r="K43" s="40">
        <v>1</v>
      </c>
    </row>
    <row r="44" spans="1:11" ht="12.75">
      <c r="A44" s="30" t="s">
        <v>53</v>
      </c>
      <c r="B44" s="30"/>
      <c r="C44" s="40">
        <v>832</v>
      </c>
      <c r="D44" s="40">
        <v>111</v>
      </c>
      <c r="E44" s="40">
        <v>61210</v>
      </c>
      <c r="F44" s="40">
        <v>-60378</v>
      </c>
      <c r="G44" s="40">
        <v>20615</v>
      </c>
      <c r="H44" s="40">
        <v>-86715</v>
      </c>
      <c r="I44" s="41">
        <v>-0.8079288176651449</v>
      </c>
      <c r="J44" s="40">
        <v>472</v>
      </c>
      <c r="K44" s="40">
        <v>4</v>
      </c>
    </row>
    <row r="45" spans="1:11" ht="12.75">
      <c r="A45" s="30" t="s">
        <v>59</v>
      </c>
      <c r="B45" s="30"/>
      <c r="C45" s="40">
        <v>139</v>
      </c>
      <c r="D45" s="40">
        <v>0</v>
      </c>
      <c r="E45" s="40">
        <v>46</v>
      </c>
      <c r="F45" s="40">
        <v>93</v>
      </c>
      <c r="G45" s="40">
        <v>60221</v>
      </c>
      <c r="H45" s="40">
        <v>-11224</v>
      </c>
      <c r="I45" s="41">
        <v>-0.15709986703058296</v>
      </c>
      <c r="J45" s="40">
        <v>109</v>
      </c>
      <c r="K45" s="40">
        <v>2</v>
      </c>
    </row>
    <row r="46" spans="1:11" ht="12.75">
      <c r="A46" s="30" t="s">
        <v>55</v>
      </c>
      <c r="B46" s="30"/>
      <c r="C46" s="40">
        <v>30</v>
      </c>
      <c r="D46" s="40">
        <v>0</v>
      </c>
      <c r="E46" s="40">
        <v>230</v>
      </c>
      <c r="F46" s="40">
        <v>-200</v>
      </c>
      <c r="G46" s="40">
        <v>1677</v>
      </c>
      <c r="H46" s="40">
        <v>-374</v>
      </c>
      <c r="I46" s="41">
        <v>-0.18235007313505608</v>
      </c>
      <c r="J46" s="40">
        <v>102</v>
      </c>
      <c r="K46" s="40">
        <v>1</v>
      </c>
    </row>
    <row r="47" spans="1:11" ht="12.75">
      <c r="A47" s="30" t="s">
        <v>54</v>
      </c>
      <c r="B47" s="30"/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-2511</v>
      </c>
      <c r="I47" s="41">
        <v>0</v>
      </c>
      <c r="J47" s="40">
        <v>0</v>
      </c>
      <c r="K47" s="40">
        <v>1</v>
      </c>
    </row>
    <row r="48" spans="1:11" ht="12.75">
      <c r="A48" s="30" t="s">
        <v>58</v>
      </c>
      <c r="B48" s="30"/>
      <c r="C48" s="40">
        <v>146</v>
      </c>
      <c r="D48" s="40">
        <v>0</v>
      </c>
      <c r="E48" s="40">
        <v>1359</v>
      </c>
      <c r="F48" s="40">
        <v>-1213</v>
      </c>
      <c r="G48" s="40">
        <v>3608</v>
      </c>
      <c r="H48" s="40">
        <v>-3666</v>
      </c>
      <c r="I48" s="41">
        <v>-0.5039868023095958</v>
      </c>
      <c r="J48" s="40">
        <v>119</v>
      </c>
      <c r="K48" s="40">
        <v>1</v>
      </c>
    </row>
    <row r="49" spans="1:11" ht="12.75">
      <c r="A49" s="30" t="s">
        <v>62</v>
      </c>
      <c r="B49" s="30"/>
      <c r="C49" s="40">
        <v>766</v>
      </c>
      <c r="D49" s="40">
        <v>0</v>
      </c>
      <c r="E49" s="40">
        <v>282</v>
      </c>
      <c r="F49" s="40">
        <v>484</v>
      </c>
      <c r="G49" s="40">
        <v>2681</v>
      </c>
      <c r="H49" s="40">
        <v>-604</v>
      </c>
      <c r="I49" s="41">
        <v>-0.18386605783866058</v>
      </c>
      <c r="J49" s="40">
        <v>114</v>
      </c>
      <c r="K49" s="40">
        <v>2</v>
      </c>
    </row>
    <row r="50" spans="1:11" ht="12.75">
      <c r="A50" s="30" t="s">
        <v>52</v>
      </c>
      <c r="B50" s="30"/>
      <c r="C50" s="40">
        <v>1610</v>
      </c>
      <c r="D50" s="40">
        <v>91</v>
      </c>
      <c r="E50" s="40">
        <v>3868</v>
      </c>
      <c r="F50" s="40">
        <v>-2258</v>
      </c>
      <c r="G50" s="40">
        <v>4796</v>
      </c>
      <c r="H50" s="40">
        <v>-8284</v>
      </c>
      <c r="I50" s="41">
        <v>-0.6333333333333333</v>
      </c>
      <c r="J50" s="40">
        <v>108</v>
      </c>
      <c r="K50" s="40">
        <v>3</v>
      </c>
    </row>
    <row r="51" spans="1:11" ht="12.75">
      <c r="A51" s="30" t="s">
        <v>56</v>
      </c>
      <c r="B51" s="30"/>
      <c r="C51" s="40">
        <v>82</v>
      </c>
      <c r="D51" s="40">
        <v>0</v>
      </c>
      <c r="E51" s="40">
        <v>784</v>
      </c>
      <c r="F51" s="40">
        <v>-702</v>
      </c>
      <c r="G51" s="40">
        <v>4392</v>
      </c>
      <c r="H51" s="40">
        <v>-3356</v>
      </c>
      <c r="I51" s="41">
        <v>-0.4331440371708828</v>
      </c>
      <c r="J51" s="40">
        <v>91</v>
      </c>
      <c r="K51" s="40">
        <v>1</v>
      </c>
    </row>
    <row r="52" spans="1:11" ht="12.75">
      <c r="A52" s="30" t="s">
        <v>64</v>
      </c>
      <c r="B52" s="30"/>
      <c r="C52" s="40">
        <v>980</v>
      </c>
      <c r="D52" s="40">
        <v>171</v>
      </c>
      <c r="E52" s="40">
        <v>5830</v>
      </c>
      <c r="F52" s="40">
        <v>-4850</v>
      </c>
      <c r="G52" s="40">
        <v>30099</v>
      </c>
      <c r="H52" s="40">
        <v>-13828</v>
      </c>
      <c r="I52" s="41">
        <v>-0.31479500079677647</v>
      </c>
      <c r="J52" s="40">
        <v>1307</v>
      </c>
      <c r="K52" s="40">
        <v>5</v>
      </c>
    </row>
    <row r="53" spans="1:11" ht="12.75">
      <c r="A53" s="30" t="s">
        <v>66</v>
      </c>
      <c r="B53" s="30"/>
      <c r="C53" s="40">
        <v>460</v>
      </c>
      <c r="D53" s="40">
        <v>171</v>
      </c>
      <c r="E53" s="40">
        <v>1987</v>
      </c>
      <c r="F53" s="40">
        <v>-1527</v>
      </c>
      <c r="G53" s="40">
        <v>4582</v>
      </c>
      <c r="H53" s="40">
        <v>-6056</v>
      </c>
      <c r="I53" s="41">
        <v>-0.5692799398383155</v>
      </c>
      <c r="J53" s="40">
        <v>108</v>
      </c>
      <c r="K53" s="40">
        <v>1</v>
      </c>
    </row>
    <row r="54" spans="1:11" ht="12.75">
      <c r="A54" s="30" t="s">
        <v>65</v>
      </c>
      <c r="B54" s="30"/>
      <c r="C54" s="40">
        <v>181</v>
      </c>
      <c r="D54" s="40">
        <v>0</v>
      </c>
      <c r="E54" s="40">
        <v>919</v>
      </c>
      <c r="F54" s="40">
        <v>-738</v>
      </c>
      <c r="G54" s="40">
        <v>5918</v>
      </c>
      <c r="H54" s="40">
        <v>-3947</v>
      </c>
      <c r="I54" s="41">
        <v>-0.4001013684744045</v>
      </c>
      <c r="J54" s="40">
        <v>698</v>
      </c>
      <c r="K54" s="40">
        <v>3</v>
      </c>
    </row>
    <row r="55" spans="1:11" ht="12.75">
      <c r="A55" s="30" t="s">
        <v>68</v>
      </c>
      <c r="B55" s="30"/>
      <c r="C55" s="40">
        <v>339</v>
      </c>
      <c r="D55" s="40">
        <v>0</v>
      </c>
      <c r="E55" s="40">
        <v>2924</v>
      </c>
      <c r="F55" s="40">
        <v>-2585</v>
      </c>
      <c r="G55" s="40">
        <v>19599</v>
      </c>
      <c r="H55" s="40">
        <v>-3825</v>
      </c>
      <c r="I55" s="41">
        <v>-0.1632940573770492</v>
      </c>
      <c r="J55" s="40">
        <v>501</v>
      </c>
      <c r="K55" s="40">
        <v>1</v>
      </c>
    </row>
    <row r="56" spans="1:11" ht="12.75">
      <c r="A56" s="24" t="s">
        <v>70</v>
      </c>
      <c r="B56" s="24"/>
      <c r="C56" s="25">
        <v>4923</v>
      </c>
      <c r="D56" s="25">
        <v>373</v>
      </c>
      <c r="E56" s="25">
        <v>74077</v>
      </c>
      <c r="F56" s="25">
        <v>-69154</v>
      </c>
      <c r="G56" s="25">
        <v>130292</v>
      </c>
      <c r="H56" s="25">
        <v>-132237</v>
      </c>
      <c r="I56" s="26">
        <v>-0.5037043526619917</v>
      </c>
      <c r="J56" s="25">
        <v>2469</v>
      </c>
      <c r="K56" s="25">
        <v>21</v>
      </c>
    </row>
    <row r="57" spans="1:11" ht="12.75">
      <c r="A57" s="7"/>
      <c r="B57" s="7"/>
      <c r="C57" s="19"/>
      <c r="D57" s="19"/>
      <c r="E57" s="19"/>
      <c r="F57" s="19"/>
      <c r="G57" s="19"/>
      <c r="H57" s="19"/>
      <c r="I57" s="20"/>
      <c r="J57" s="19"/>
      <c r="K57" s="19"/>
    </row>
    <row r="58" spans="1:11" ht="12.75">
      <c r="A58" s="7" t="s">
        <v>71</v>
      </c>
      <c r="B58" s="7"/>
      <c r="C58" s="19">
        <v>17</v>
      </c>
      <c r="D58" s="19">
        <v>0</v>
      </c>
      <c r="E58" s="19">
        <v>69</v>
      </c>
      <c r="F58" s="19">
        <v>-52</v>
      </c>
      <c r="G58" s="19">
        <v>2898</v>
      </c>
      <c r="H58" s="19">
        <v>-425</v>
      </c>
      <c r="I58" s="20">
        <v>-0.12789647908516402</v>
      </c>
      <c r="J58" s="19">
        <v>279</v>
      </c>
      <c r="K58" s="19">
        <v>1</v>
      </c>
    </row>
    <row r="59" spans="1:11" ht="12.75">
      <c r="A59" s="7" t="s">
        <v>73</v>
      </c>
      <c r="B59" s="7"/>
      <c r="C59" s="19">
        <v>17</v>
      </c>
      <c r="D59" s="19">
        <v>0</v>
      </c>
      <c r="E59" s="19">
        <v>69</v>
      </c>
      <c r="F59" s="19">
        <v>-52</v>
      </c>
      <c r="G59" s="19">
        <v>2898</v>
      </c>
      <c r="H59" s="19">
        <v>-425</v>
      </c>
      <c r="I59" s="20">
        <v>-0.12789647908516402</v>
      </c>
      <c r="J59" s="19">
        <v>279</v>
      </c>
      <c r="K59" s="19">
        <v>1</v>
      </c>
    </row>
    <row r="60" spans="1:11" ht="12.75">
      <c r="A60" s="24" t="s">
        <v>76</v>
      </c>
      <c r="B60" s="24"/>
      <c r="C60" s="25">
        <v>17</v>
      </c>
      <c r="D60" s="25">
        <v>0</v>
      </c>
      <c r="E60" s="25">
        <v>69</v>
      </c>
      <c r="F60" s="25">
        <v>-52</v>
      </c>
      <c r="G60" s="25">
        <v>2898</v>
      </c>
      <c r="H60" s="25">
        <v>-425</v>
      </c>
      <c r="I60" s="26">
        <v>-0.12789647908516402</v>
      </c>
      <c r="J60" s="25">
        <v>279</v>
      </c>
      <c r="K60" s="25">
        <v>1</v>
      </c>
    </row>
    <row r="61" spans="1:11" ht="12.75">
      <c r="A61" s="7"/>
      <c r="B61" s="7"/>
      <c r="C61" s="19"/>
      <c r="D61" s="19"/>
      <c r="E61" s="19"/>
      <c r="F61" s="19"/>
      <c r="G61" s="19"/>
      <c r="H61" s="19"/>
      <c r="I61" s="20"/>
      <c r="J61" s="19"/>
      <c r="K61" s="19"/>
    </row>
    <row r="62" spans="1:11" ht="12.75">
      <c r="A62" s="7" t="s">
        <v>77</v>
      </c>
      <c r="B62" s="7"/>
      <c r="C62" s="19">
        <v>128</v>
      </c>
      <c r="D62" s="19">
        <v>70</v>
      </c>
      <c r="E62" s="19">
        <v>409</v>
      </c>
      <c r="F62" s="19">
        <v>-281</v>
      </c>
      <c r="G62" s="19">
        <v>3148</v>
      </c>
      <c r="H62" s="19">
        <v>-2090</v>
      </c>
      <c r="I62" s="20">
        <v>-0.39900725467735776</v>
      </c>
      <c r="J62" s="19">
        <v>260</v>
      </c>
      <c r="K62" s="19">
        <v>1</v>
      </c>
    </row>
    <row r="63" spans="1:11" ht="12.75">
      <c r="A63" s="24" t="s">
        <v>78</v>
      </c>
      <c r="B63" s="24"/>
      <c r="C63" s="25">
        <v>128</v>
      </c>
      <c r="D63" s="25">
        <v>70</v>
      </c>
      <c r="E63" s="25">
        <v>409</v>
      </c>
      <c r="F63" s="25">
        <v>-281</v>
      </c>
      <c r="G63" s="25">
        <v>3148</v>
      </c>
      <c r="H63" s="25">
        <v>-2090</v>
      </c>
      <c r="I63" s="26">
        <v>-0.39900725467735776</v>
      </c>
      <c r="J63" s="25">
        <v>260</v>
      </c>
      <c r="K63" s="25">
        <v>1</v>
      </c>
    </row>
    <row r="64" spans="1:11" ht="12.75">
      <c r="A64" s="7"/>
      <c r="B64" s="7"/>
      <c r="C64" s="19"/>
      <c r="D64" s="19"/>
      <c r="E64" s="19"/>
      <c r="F64" s="19"/>
      <c r="G64" s="19"/>
      <c r="H64" s="19"/>
      <c r="I64" s="20"/>
      <c r="J64" s="19"/>
      <c r="K64" s="19"/>
    </row>
    <row r="65" spans="1:11" ht="12.75">
      <c r="A65" s="7" t="s">
        <v>80</v>
      </c>
      <c r="B65" s="7"/>
      <c r="C65" s="19">
        <v>16291</v>
      </c>
      <c r="D65" s="19">
        <v>0</v>
      </c>
      <c r="E65" s="19">
        <v>49531</v>
      </c>
      <c r="F65" s="19">
        <v>-33240</v>
      </c>
      <c r="G65" s="19">
        <v>15945</v>
      </c>
      <c r="H65" s="19">
        <v>-36115</v>
      </c>
      <c r="I65" s="20">
        <v>-0.6937187860161352</v>
      </c>
      <c r="J65" s="19">
        <v>3</v>
      </c>
      <c r="K65" s="19">
        <v>1</v>
      </c>
    </row>
    <row r="66" spans="1:11" ht="12.75">
      <c r="A66" s="7" t="s">
        <v>81</v>
      </c>
      <c r="B66" s="7"/>
      <c r="C66" s="19">
        <v>16291</v>
      </c>
      <c r="D66" s="19">
        <v>0</v>
      </c>
      <c r="E66" s="19">
        <v>49531</v>
      </c>
      <c r="F66" s="19">
        <v>-33240</v>
      </c>
      <c r="G66" s="19">
        <v>15945</v>
      </c>
      <c r="H66" s="19">
        <v>-36115</v>
      </c>
      <c r="I66" s="20">
        <v>-0.6937187860161352</v>
      </c>
      <c r="J66" s="19">
        <v>3</v>
      </c>
      <c r="K66" s="19">
        <v>1</v>
      </c>
    </row>
    <row r="67" spans="1:11" ht="12.75">
      <c r="A67" s="7" t="s">
        <v>79</v>
      </c>
      <c r="B67" s="7"/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-92</v>
      </c>
      <c r="I67" s="20">
        <v>0</v>
      </c>
      <c r="J67" s="19">
        <v>0</v>
      </c>
      <c r="K67" s="19">
        <v>1</v>
      </c>
    </row>
    <row r="68" spans="1:11" ht="12.75">
      <c r="A68" s="24" t="s">
        <v>84</v>
      </c>
      <c r="B68" s="24"/>
      <c r="C68" s="25">
        <v>16291</v>
      </c>
      <c r="D68" s="25">
        <v>0</v>
      </c>
      <c r="E68" s="25">
        <v>49531</v>
      </c>
      <c r="F68" s="25">
        <v>-33240</v>
      </c>
      <c r="G68" s="25">
        <v>15945</v>
      </c>
      <c r="H68" s="25">
        <v>-36207</v>
      </c>
      <c r="I68" s="26">
        <v>-0.6942590888173032</v>
      </c>
      <c r="J68" s="25">
        <v>3</v>
      </c>
      <c r="K68" s="25">
        <v>2</v>
      </c>
    </row>
    <row r="69" spans="1:11" ht="12.75">
      <c r="A69" s="7"/>
      <c r="B69" s="7"/>
      <c r="C69" s="19"/>
      <c r="D69" s="19"/>
      <c r="E69" s="19"/>
      <c r="F69" s="19"/>
      <c r="G69" s="19"/>
      <c r="H69" s="19"/>
      <c r="I69" s="20"/>
      <c r="J69" s="19"/>
      <c r="K69" s="19"/>
    </row>
    <row r="70" spans="1:11" ht="12.75">
      <c r="A70" s="7" t="s">
        <v>85</v>
      </c>
      <c r="B70" s="7"/>
      <c r="C70" s="19">
        <v>202828</v>
      </c>
      <c r="D70" s="19">
        <v>312</v>
      </c>
      <c r="E70" s="19">
        <v>270573</v>
      </c>
      <c r="F70" s="19">
        <v>-67745</v>
      </c>
      <c r="G70" s="19">
        <v>67246</v>
      </c>
      <c r="H70" s="19">
        <v>-70232</v>
      </c>
      <c r="I70" s="20">
        <v>-0.5108599194052866</v>
      </c>
      <c r="J70" s="19">
        <v>885</v>
      </c>
      <c r="K70" s="19">
        <v>2</v>
      </c>
    </row>
    <row r="71" spans="1:11" ht="12.75">
      <c r="A71" s="7" t="s">
        <v>86</v>
      </c>
      <c r="B71" s="7"/>
      <c r="C71" s="19">
        <v>202828</v>
      </c>
      <c r="D71" s="19">
        <v>312</v>
      </c>
      <c r="E71" s="19">
        <v>270573</v>
      </c>
      <c r="F71" s="19">
        <v>-67745</v>
      </c>
      <c r="G71" s="19">
        <v>67246</v>
      </c>
      <c r="H71" s="19">
        <v>-70232</v>
      </c>
      <c r="I71" s="20">
        <v>-0.5108599194052866</v>
      </c>
      <c r="J71" s="19">
        <v>885</v>
      </c>
      <c r="K71" s="19">
        <v>2</v>
      </c>
    </row>
    <row r="72" spans="1:11" ht="12.75">
      <c r="A72" s="7" t="s">
        <v>90</v>
      </c>
      <c r="B72" s="7"/>
      <c r="C72" s="19">
        <v>911</v>
      </c>
      <c r="D72" s="19">
        <v>0</v>
      </c>
      <c r="E72" s="19">
        <v>1694</v>
      </c>
      <c r="F72" s="19">
        <v>-783</v>
      </c>
      <c r="G72" s="19">
        <v>475</v>
      </c>
      <c r="H72" s="19">
        <v>-550</v>
      </c>
      <c r="I72" s="20">
        <v>-0.5365853658536586</v>
      </c>
      <c r="J72" s="19">
        <v>13</v>
      </c>
      <c r="K72" s="19">
        <v>3</v>
      </c>
    </row>
    <row r="73" spans="1:11" ht="12.75">
      <c r="A73" s="24" t="s">
        <v>91</v>
      </c>
      <c r="B73" s="24"/>
      <c r="C73" s="25">
        <v>203739</v>
      </c>
      <c r="D73" s="25">
        <v>312</v>
      </c>
      <c r="E73" s="25">
        <v>272267</v>
      </c>
      <c r="F73" s="25">
        <v>-68528</v>
      </c>
      <c r="G73" s="25">
        <v>67721</v>
      </c>
      <c r="H73" s="25">
        <v>-70782</v>
      </c>
      <c r="I73" s="26">
        <v>-0.51105030215952</v>
      </c>
      <c r="J73" s="25">
        <v>898</v>
      </c>
      <c r="K73" s="25">
        <v>5</v>
      </c>
    </row>
    <row r="75" spans="1:11" ht="12.75">
      <c r="A75" s="24" t="s">
        <v>47</v>
      </c>
      <c r="B75" s="24"/>
      <c r="C75" s="25">
        <v>225098</v>
      </c>
      <c r="D75" s="25">
        <v>755</v>
      </c>
      <c r="E75" s="25">
        <v>396353</v>
      </c>
      <c r="F75" s="25">
        <v>-171255</v>
      </c>
      <c r="G75" s="25">
        <v>220004</v>
      </c>
      <c r="H75" s="25">
        <v>-241741</v>
      </c>
      <c r="I75" s="26">
        <v>-0.5235378834638166</v>
      </c>
      <c r="J75" s="25">
        <v>3909</v>
      </c>
      <c r="K75" s="25">
        <v>30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1.00390625" style="0" bestFit="1" customWidth="1"/>
    <col min="2" max="2" width="9.57421875" style="13" bestFit="1" customWidth="1"/>
    <col min="3" max="3" width="7.421875" style="8" bestFit="1" customWidth="1"/>
    <col min="4" max="4" width="8.7109375" style="13" bestFit="1" customWidth="1"/>
    <col min="5" max="5" width="7.421875" style="8" bestFit="1" customWidth="1"/>
    <col min="6" max="6" width="7.8515625" style="13" bestFit="1" customWidth="1"/>
    <col min="7" max="7" width="7.421875" style="8" bestFit="1" customWidth="1"/>
    <col min="8" max="8" width="8.7109375" style="13" bestFit="1" customWidth="1"/>
    <col min="9" max="9" width="7.421875" style="8" bestFit="1" customWidth="1"/>
    <col min="10" max="10" width="7.8515625" style="13" bestFit="1" customWidth="1"/>
    <col min="11" max="11" width="7.421875" style="8" bestFit="1" customWidth="1"/>
    <col min="12" max="12" width="7.8515625" style="13" bestFit="1" customWidth="1"/>
    <col min="13" max="13" width="7.421875" style="8" bestFit="1" customWidth="1"/>
    <col min="14" max="14" width="8.7109375" style="13" bestFit="1" customWidth="1"/>
    <col min="15" max="15" width="7.421875" style="8" bestFit="1" customWidth="1"/>
    <col min="16" max="16" width="8.7109375" style="13" bestFit="1" customWidth="1"/>
    <col min="17" max="17" width="7.421875" style="8" bestFit="1" customWidth="1"/>
    <col min="18" max="18" width="7.8515625" style="13" bestFit="1" customWidth="1"/>
    <col min="19" max="19" width="7.421875" style="8" bestFit="1" customWidth="1"/>
    <col min="20" max="20" width="9.57421875" style="13" bestFit="1" customWidth="1"/>
    <col min="21" max="21" width="9.140625" style="8" customWidth="1"/>
  </cols>
  <sheetData>
    <row r="1" spans="1:11" ht="12.75">
      <c r="A1" s="44" t="s">
        <v>92</v>
      </c>
      <c r="B1" s="45" t="s">
        <v>92</v>
      </c>
      <c r="C1" s="45" t="s">
        <v>92</v>
      </c>
      <c r="D1" s="45" t="s">
        <v>92</v>
      </c>
      <c r="E1" s="45" t="s">
        <v>92</v>
      </c>
      <c r="F1" s="45" t="s">
        <v>92</v>
      </c>
      <c r="G1" s="45" t="s">
        <v>92</v>
      </c>
      <c r="H1" s="45" t="s">
        <v>92</v>
      </c>
      <c r="I1" s="45" t="s">
        <v>92</v>
      </c>
      <c r="J1" s="45" t="s">
        <v>92</v>
      </c>
      <c r="K1" s="45" t="s">
        <v>92</v>
      </c>
    </row>
    <row r="2" ht="12.75">
      <c r="A2" s="1" t="s">
        <v>3</v>
      </c>
    </row>
    <row r="4" spans="1:21" ht="12.75">
      <c r="A4" s="3"/>
      <c r="B4" s="55" t="s">
        <v>93</v>
      </c>
      <c r="C4" s="54"/>
      <c r="D4" s="53"/>
      <c r="E4" s="54"/>
      <c r="F4" s="53"/>
      <c r="G4" s="54"/>
      <c r="H4" s="53"/>
      <c r="I4" s="54"/>
      <c r="J4" s="53"/>
      <c r="K4" s="54"/>
      <c r="L4" s="55" t="s">
        <v>71</v>
      </c>
      <c r="M4" s="54"/>
      <c r="N4" s="55" t="s">
        <v>101</v>
      </c>
      <c r="O4" s="54"/>
      <c r="P4" s="55" t="s">
        <v>102</v>
      </c>
      <c r="Q4" s="54"/>
      <c r="R4" s="55" t="s">
        <v>103</v>
      </c>
      <c r="S4" s="54"/>
      <c r="T4" s="55" t="s">
        <v>104</v>
      </c>
      <c r="U4" s="54"/>
    </row>
    <row r="5" spans="1:21" ht="12.75">
      <c r="A5" s="4" t="s">
        <v>4</v>
      </c>
      <c r="B5" s="42"/>
      <c r="C5" s="43"/>
      <c r="D5" s="56" t="s">
        <v>97</v>
      </c>
      <c r="E5" s="43"/>
      <c r="F5" s="56" t="s">
        <v>98</v>
      </c>
      <c r="G5" s="43"/>
      <c r="H5" s="56" t="s">
        <v>99</v>
      </c>
      <c r="I5" s="43"/>
      <c r="J5" s="56" t="s">
        <v>100</v>
      </c>
      <c r="K5" s="43"/>
      <c r="L5" s="42"/>
      <c r="M5" s="43"/>
      <c r="N5" s="42"/>
      <c r="O5" s="43"/>
      <c r="P5" s="42"/>
      <c r="Q5" s="43"/>
      <c r="R5" s="42"/>
      <c r="S5" s="43"/>
      <c r="T5" s="42"/>
      <c r="U5" s="43"/>
    </row>
    <row r="6" spans="1:21" ht="12.75">
      <c r="A6" s="5"/>
      <c r="B6" s="14" t="s">
        <v>94</v>
      </c>
      <c r="C6" s="10" t="s">
        <v>95</v>
      </c>
      <c r="D6" s="14" t="s">
        <v>94</v>
      </c>
      <c r="E6" s="10" t="s">
        <v>95</v>
      </c>
      <c r="F6" s="14" t="s">
        <v>94</v>
      </c>
      <c r="G6" s="10" t="s">
        <v>95</v>
      </c>
      <c r="H6" s="14" t="s">
        <v>94</v>
      </c>
      <c r="I6" s="10" t="s">
        <v>95</v>
      </c>
      <c r="J6" s="14" t="s">
        <v>94</v>
      </c>
      <c r="K6" s="10" t="s">
        <v>95</v>
      </c>
      <c r="L6" s="14" t="s">
        <v>94</v>
      </c>
      <c r="M6" s="10" t="s">
        <v>95</v>
      </c>
      <c r="N6" s="14" t="s">
        <v>94</v>
      </c>
      <c r="O6" s="10" t="s">
        <v>95</v>
      </c>
      <c r="P6" s="14" t="s">
        <v>94</v>
      </c>
      <c r="Q6" s="10" t="s">
        <v>95</v>
      </c>
      <c r="R6" s="14" t="s">
        <v>94</v>
      </c>
      <c r="S6" s="10" t="s">
        <v>95</v>
      </c>
      <c r="T6" s="14" t="s">
        <v>94</v>
      </c>
      <c r="U6" s="10" t="s">
        <v>95</v>
      </c>
    </row>
    <row r="7" spans="1:21" ht="12.75">
      <c r="A7" s="6"/>
      <c r="B7" s="16"/>
      <c r="C7" s="12" t="s">
        <v>96</v>
      </c>
      <c r="D7" s="16"/>
      <c r="E7" s="12" t="s">
        <v>96</v>
      </c>
      <c r="F7" s="16"/>
      <c r="G7" s="12" t="s">
        <v>96</v>
      </c>
      <c r="H7" s="16"/>
      <c r="I7" s="12" t="s">
        <v>96</v>
      </c>
      <c r="J7" s="16"/>
      <c r="K7" s="12" t="s">
        <v>96</v>
      </c>
      <c r="L7" s="16"/>
      <c r="M7" s="12" t="s">
        <v>96</v>
      </c>
      <c r="N7" s="16"/>
      <c r="O7" s="12" t="s">
        <v>96</v>
      </c>
      <c r="P7" s="16"/>
      <c r="Q7" s="12" t="s">
        <v>96</v>
      </c>
      <c r="R7" s="16"/>
      <c r="S7" s="12" t="s">
        <v>96</v>
      </c>
      <c r="T7" s="16"/>
      <c r="U7" s="12" t="s">
        <v>96</v>
      </c>
    </row>
    <row r="8" spans="1:21" ht="12.75">
      <c r="A8" s="7" t="s">
        <v>27</v>
      </c>
      <c r="B8" s="19">
        <v>5340</v>
      </c>
      <c r="C8" s="20">
        <v>4.124105167647424E-05</v>
      </c>
      <c r="D8" s="19">
        <v>5340</v>
      </c>
      <c r="E8" s="20">
        <v>0.0002095595987302572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6171</v>
      </c>
      <c r="M8" s="20">
        <v>0.0006507724640675209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20">
        <v>0</v>
      </c>
      <c r="T8" s="19">
        <v>11511</v>
      </c>
      <c r="U8" s="20">
        <v>3.945043903650245E-05</v>
      </c>
    </row>
    <row r="9" spans="1:21" ht="12.75">
      <c r="A9" s="7" t="s">
        <v>28</v>
      </c>
      <c r="B9" s="19">
        <v>4640726</v>
      </c>
      <c r="C9" s="20">
        <v>0.03584052823639655</v>
      </c>
      <c r="D9" s="19">
        <v>2401152</v>
      </c>
      <c r="E9" s="20">
        <v>0.09422929767984167</v>
      </c>
      <c r="F9" s="19">
        <v>0</v>
      </c>
      <c r="G9" s="20">
        <v>0</v>
      </c>
      <c r="H9" s="19">
        <v>2225495</v>
      </c>
      <c r="I9" s="20">
        <v>0.024156386638430494</v>
      </c>
      <c r="J9" s="19">
        <v>14079</v>
      </c>
      <c r="K9" s="20">
        <v>0.0031261122855835355</v>
      </c>
      <c r="L9" s="19">
        <v>109217</v>
      </c>
      <c r="M9" s="20">
        <v>0.011517649685312336</v>
      </c>
      <c r="N9" s="19">
        <v>8262484</v>
      </c>
      <c r="O9" s="20">
        <v>0.1473283001906276</v>
      </c>
      <c r="P9" s="19">
        <v>5908840</v>
      </c>
      <c r="Q9" s="20">
        <v>0.06313754526052914</v>
      </c>
      <c r="R9" s="19">
        <v>328213</v>
      </c>
      <c r="S9" s="20">
        <v>0.1042044281635443</v>
      </c>
      <c r="T9" s="19">
        <v>19249480</v>
      </c>
      <c r="U9" s="20">
        <v>0.06597171724649233</v>
      </c>
    </row>
    <row r="10" spans="1:21" ht="12.75">
      <c r="A10" s="7" t="s">
        <v>29</v>
      </c>
      <c r="B10" s="19">
        <v>4484196</v>
      </c>
      <c r="C10" s="20">
        <v>0.03463164025532567</v>
      </c>
      <c r="D10" s="19">
        <v>1230098</v>
      </c>
      <c r="E10" s="20">
        <v>0.04827319162526066</v>
      </c>
      <c r="F10" s="19">
        <v>0</v>
      </c>
      <c r="G10" s="20">
        <v>0</v>
      </c>
      <c r="H10" s="19">
        <v>3079501</v>
      </c>
      <c r="I10" s="20">
        <v>0.03342609927653549</v>
      </c>
      <c r="J10" s="19">
        <v>174597</v>
      </c>
      <c r="K10" s="20">
        <v>0.03876765585098576</v>
      </c>
      <c r="L10" s="19">
        <v>22541</v>
      </c>
      <c r="M10" s="20">
        <v>0.0023770964369706675</v>
      </c>
      <c r="N10" s="19">
        <v>311534</v>
      </c>
      <c r="O10" s="20">
        <v>0.005554960792854422</v>
      </c>
      <c r="P10" s="19">
        <v>1012898</v>
      </c>
      <c r="Q10" s="20">
        <v>0.010823087665142303</v>
      </c>
      <c r="R10" s="19">
        <v>0</v>
      </c>
      <c r="S10" s="20">
        <v>0</v>
      </c>
      <c r="T10" s="19">
        <v>5831169</v>
      </c>
      <c r="U10" s="20">
        <v>0.01998455191955894</v>
      </c>
    </row>
    <row r="11" spans="1:21" ht="12.75">
      <c r="A11" s="7" t="s">
        <v>30</v>
      </c>
      <c r="B11" s="19">
        <v>1345320</v>
      </c>
      <c r="C11" s="20">
        <v>0.01038996472685287</v>
      </c>
      <c r="D11" s="19">
        <v>943649</v>
      </c>
      <c r="E11" s="20">
        <v>0.03703196737494541</v>
      </c>
      <c r="F11" s="19">
        <v>0</v>
      </c>
      <c r="G11" s="20">
        <v>0</v>
      </c>
      <c r="H11" s="19">
        <v>401671</v>
      </c>
      <c r="I11" s="20">
        <v>0.004359892957497103</v>
      </c>
      <c r="J11" s="19">
        <v>0</v>
      </c>
      <c r="K11" s="20">
        <v>0</v>
      </c>
      <c r="L11" s="19">
        <v>446354</v>
      </c>
      <c r="M11" s="20">
        <v>0.047070959719072145</v>
      </c>
      <c r="N11" s="19">
        <v>1405721</v>
      </c>
      <c r="O11" s="20">
        <v>0.02506540230181011</v>
      </c>
      <c r="P11" s="19">
        <v>3264576</v>
      </c>
      <c r="Q11" s="20">
        <v>0.034882872942309684</v>
      </c>
      <c r="R11" s="19">
        <v>0</v>
      </c>
      <c r="S11" s="20">
        <v>0</v>
      </c>
      <c r="T11" s="19">
        <v>6461971</v>
      </c>
      <c r="U11" s="20">
        <v>0.022146433237003455</v>
      </c>
    </row>
    <row r="12" spans="1:21" ht="12.75">
      <c r="A12" s="7" t="s">
        <v>31</v>
      </c>
      <c r="B12" s="19">
        <v>15820979</v>
      </c>
      <c r="C12" s="20">
        <v>0.12218610721187523</v>
      </c>
      <c r="D12" s="19">
        <v>6238000</v>
      </c>
      <c r="E12" s="20">
        <v>0.24480014548302328</v>
      </c>
      <c r="F12" s="19">
        <v>235113</v>
      </c>
      <c r="G12" s="20">
        <v>0.03190868242749896</v>
      </c>
      <c r="H12" s="19">
        <v>7852576</v>
      </c>
      <c r="I12" s="20">
        <v>0.08523490817263575</v>
      </c>
      <c r="J12" s="19">
        <v>1495290</v>
      </c>
      <c r="K12" s="20">
        <v>0.33201537321615204</v>
      </c>
      <c r="L12" s="19">
        <v>5102084</v>
      </c>
      <c r="M12" s="20">
        <v>0.538048254182381</v>
      </c>
      <c r="N12" s="19">
        <v>13093380</v>
      </c>
      <c r="O12" s="20">
        <v>0.23346797635553176</v>
      </c>
      <c r="P12" s="19">
        <v>40817991</v>
      </c>
      <c r="Q12" s="20">
        <v>0.4361512165173488</v>
      </c>
      <c r="R12" s="19">
        <v>1619560</v>
      </c>
      <c r="S12" s="20">
        <v>0.5141945129429664</v>
      </c>
      <c r="T12" s="19">
        <v>76453994</v>
      </c>
      <c r="U12" s="20">
        <v>0.26202272864165793</v>
      </c>
    </row>
    <row r="13" spans="1:21" ht="12.75">
      <c r="A13" s="7" t="s">
        <v>32</v>
      </c>
      <c r="B13" s="19">
        <v>184789</v>
      </c>
      <c r="C13" s="20">
        <v>0.0014271334640906363</v>
      </c>
      <c r="D13" s="19">
        <v>169264</v>
      </c>
      <c r="E13" s="20">
        <v>0.006642489872561471</v>
      </c>
      <c r="F13" s="19">
        <v>0</v>
      </c>
      <c r="G13" s="20">
        <v>0</v>
      </c>
      <c r="H13" s="19">
        <v>0</v>
      </c>
      <c r="I13" s="20">
        <v>0</v>
      </c>
      <c r="J13" s="19">
        <v>15525</v>
      </c>
      <c r="K13" s="20">
        <v>0.0034471832682494772</v>
      </c>
      <c r="L13" s="19">
        <v>109068</v>
      </c>
      <c r="M13" s="20">
        <v>0.011501936657092265</v>
      </c>
      <c r="N13" s="19">
        <v>0</v>
      </c>
      <c r="O13" s="20">
        <v>0</v>
      </c>
      <c r="P13" s="19">
        <v>0</v>
      </c>
      <c r="Q13" s="20">
        <v>0</v>
      </c>
      <c r="R13" s="19">
        <v>0</v>
      </c>
      <c r="S13" s="20">
        <v>0</v>
      </c>
      <c r="T13" s="19">
        <v>293857</v>
      </c>
      <c r="U13" s="20">
        <v>0.0010071051745243246</v>
      </c>
    </row>
    <row r="14" spans="1:21" ht="12.75">
      <c r="A14" s="7" t="s">
        <v>33</v>
      </c>
      <c r="B14" s="19">
        <v>390509</v>
      </c>
      <c r="C14" s="20">
        <v>0.0030159179492749585</v>
      </c>
      <c r="D14" s="19">
        <v>185346</v>
      </c>
      <c r="E14" s="20">
        <v>0.007273601757726264</v>
      </c>
      <c r="F14" s="19">
        <v>0</v>
      </c>
      <c r="G14" s="20">
        <v>0</v>
      </c>
      <c r="H14" s="19">
        <v>205163</v>
      </c>
      <c r="I14" s="20">
        <v>0.0022269188436281886</v>
      </c>
      <c r="J14" s="19">
        <v>0</v>
      </c>
      <c r="K14" s="20">
        <v>0</v>
      </c>
      <c r="L14" s="19">
        <v>0</v>
      </c>
      <c r="M14" s="20">
        <v>0</v>
      </c>
      <c r="N14" s="19">
        <v>293132</v>
      </c>
      <c r="O14" s="20">
        <v>0.005226834846697319</v>
      </c>
      <c r="P14" s="19">
        <v>1514791</v>
      </c>
      <c r="Q14" s="20">
        <v>0.016185949411854476</v>
      </c>
      <c r="R14" s="19">
        <v>0</v>
      </c>
      <c r="S14" s="20">
        <v>0</v>
      </c>
      <c r="T14" s="19">
        <v>2198432</v>
      </c>
      <c r="U14" s="20">
        <v>0.007534454660055265</v>
      </c>
    </row>
    <row r="15" spans="1:21" ht="12.75">
      <c r="A15" s="7" t="s">
        <v>34</v>
      </c>
      <c r="B15" s="19">
        <v>1155308</v>
      </c>
      <c r="C15" s="20">
        <v>0.008922493807161817</v>
      </c>
      <c r="D15" s="19">
        <v>651426</v>
      </c>
      <c r="E15" s="20">
        <v>0.025564151903081745</v>
      </c>
      <c r="F15" s="19">
        <v>0</v>
      </c>
      <c r="G15" s="20">
        <v>0</v>
      </c>
      <c r="H15" s="19">
        <v>502926</v>
      </c>
      <c r="I15" s="20">
        <v>0.005458954033381021</v>
      </c>
      <c r="J15" s="19">
        <v>956</v>
      </c>
      <c r="K15" s="20">
        <v>0.00021227099545549115</v>
      </c>
      <c r="L15" s="19">
        <v>140513</v>
      </c>
      <c r="M15" s="20">
        <v>0.014818018350918742</v>
      </c>
      <c r="N15" s="19">
        <v>105318</v>
      </c>
      <c r="O15" s="20">
        <v>0.0018779245950099892</v>
      </c>
      <c r="P15" s="19">
        <v>419074</v>
      </c>
      <c r="Q15" s="20">
        <v>0.004477918448039038</v>
      </c>
      <c r="R15" s="19">
        <v>1047313</v>
      </c>
      <c r="S15" s="20">
        <v>0.332511668560496</v>
      </c>
      <c r="T15" s="19">
        <v>2867526</v>
      </c>
      <c r="U15" s="20">
        <v>0.009827570119762465</v>
      </c>
    </row>
    <row r="16" spans="1:21" ht="12.75">
      <c r="A16" s="7" t="s">
        <v>35</v>
      </c>
      <c r="B16" s="19">
        <v>2925507</v>
      </c>
      <c r="C16" s="20">
        <v>0.02259381748443579</v>
      </c>
      <c r="D16" s="19">
        <v>954790</v>
      </c>
      <c r="E16" s="20">
        <v>0.03746917776622889</v>
      </c>
      <c r="F16" s="19">
        <v>0</v>
      </c>
      <c r="G16" s="20">
        <v>0</v>
      </c>
      <c r="H16" s="19">
        <v>1970717</v>
      </c>
      <c r="I16" s="20">
        <v>0.021390927324899778</v>
      </c>
      <c r="J16" s="19">
        <v>0</v>
      </c>
      <c r="K16" s="20">
        <v>0</v>
      </c>
      <c r="L16" s="19">
        <v>0</v>
      </c>
      <c r="M16" s="20">
        <v>0</v>
      </c>
      <c r="N16" s="19">
        <v>466833</v>
      </c>
      <c r="O16" s="20">
        <v>0.008324096284227752</v>
      </c>
      <c r="P16" s="19">
        <v>7141786</v>
      </c>
      <c r="Q16" s="20">
        <v>0.0763119050128305</v>
      </c>
      <c r="R16" s="19">
        <v>0</v>
      </c>
      <c r="S16" s="20">
        <v>0</v>
      </c>
      <c r="T16" s="19">
        <v>10534126</v>
      </c>
      <c r="U16" s="20">
        <v>0.036102501569441</v>
      </c>
    </row>
    <row r="17" spans="1:21" ht="12.75">
      <c r="A17" s="7" t="s">
        <v>36</v>
      </c>
      <c r="B17" s="19">
        <v>10659775</v>
      </c>
      <c r="C17" s="20">
        <v>0.08232590480048467</v>
      </c>
      <c r="D17" s="19">
        <v>1440134</v>
      </c>
      <c r="E17" s="20">
        <v>0.056515712201835246</v>
      </c>
      <c r="F17" s="19">
        <v>0</v>
      </c>
      <c r="G17" s="20">
        <v>0</v>
      </c>
      <c r="H17" s="19">
        <v>9219641</v>
      </c>
      <c r="I17" s="20">
        <v>0.10007356235962156</v>
      </c>
      <c r="J17" s="19">
        <v>0</v>
      </c>
      <c r="K17" s="20">
        <v>0</v>
      </c>
      <c r="L17" s="19">
        <v>0</v>
      </c>
      <c r="M17" s="20">
        <v>0</v>
      </c>
      <c r="N17" s="19">
        <v>15316983</v>
      </c>
      <c r="O17" s="20">
        <v>0.2731170274506722</v>
      </c>
      <c r="P17" s="19">
        <v>1525468</v>
      </c>
      <c r="Q17" s="20">
        <v>0.01630003602965876</v>
      </c>
      <c r="R17" s="19">
        <v>0</v>
      </c>
      <c r="S17" s="20">
        <v>0</v>
      </c>
      <c r="T17" s="19">
        <v>27502226</v>
      </c>
      <c r="U17" s="20">
        <v>0.09425548520381484</v>
      </c>
    </row>
    <row r="18" spans="1:21" ht="12.75">
      <c r="A18" s="7" t="s">
        <v>37</v>
      </c>
      <c r="B18" s="19">
        <v>342206</v>
      </c>
      <c r="C18" s="20">
        <v>0.002642871784644109</v>
      </c>
      <c r="D18" s="19">
        <v>105446</v>
      </c>
      <c r="E18" s="20">
        <v>0.004138056450882154</v>
      </c>
      <c r="F18" s="19">
        <v>0</v>
      </c>
      <c r="G18" s="20">
        <v>0</v>
      </c>
      <c r="H18" s="19">
        <v>236760</v>
      </c>
      <c r="I18" s="20">
        <v>0.0025698849471757087</v>
      </c>
      <c r="J18" s="19">
        <v>0</v>
      </c>
      <c r="K18" s="20">
        <v>0</v>
      </c>
      <c r="L18" s="19">
        <v>0</v>
      </c>
      <c r="M18" s="20">
        <v>0</v>
      </c>
      <c r="N18" s="19">
        <v>0</v>
      </c>
      <c r="O18" s="20">
        <v>0</v>
      </c>
      <c r="P18" s="19">
        <v>627068</v>
      </c>
      <c r="Q18" s="20">
        <v>0.0067003903018916545</v>
      </c>
      <c r="R18" s="19">
        <v>0</v>
      </c>
      <c r="S18" s="20">
        <v>0</v>
      </c>
      <c r="T18" s="19">
        <v>969274</v>
      </c>
      <c r="U18" s="20">
        <v>0.0033218907867836743</v>
      </c>
    </row>
    <row r="19" spans="1:21" ht="12.75">
      <c r="A19" s="7" t="s">
        <v>38</v>
      </c>
      <c r="B19" s="19">
        <v>6191558</v>
      </c>
      <c r="C19" s="20">
        <v>0.04781767105540964</v>
      </c>
      <c r="D19" s="19">
        <v>2277104</v>
      </c>
      <c r="E19" s="20">
        <v>0.08936123605001191</v>
      </c>
      <c r="F19" s="19">
        <v>0</v>
      </c>
      <c r="G19" s="20">
        <v>0</v>
      </c>
      <c r="H19" s="19">
        <v>3897939</v>
      </c>
      <c r="I19" s="20">
        <v>0.042309743035602025</v>
      </c>
      <c r="J19" s="19">
        <v>16515</v>
      </c>
      <c r="K19" s="20">
        <v>0.003667003650572632</v>
      </c>
      <c r="L19" s="19">
        <v>665969</v>
      </c>
      <c r="M19" s="20">
        <v>0.0702308032932398</v>
      </c>
      <c r="N19" s="19">
        <v>4858832</v>
      </c>
      <c r="O19" s="20">
        <v>0.08663780280504355</v>
      </c>
      <c r="P19" s="19">
        <v>10889626</v>
      </c>
      <c r="Q19" s="20">
        <v>0.11635858382444522</v>
      </c>
      <c r="R19" s="19">
        <v>0</v>
      </c>
      <c r="S19" s="20">
        <v>0</v>
      </c>
      <c r="T19" s="19">
        <v>22605985</v>
      </c>
      <c r="U19" s="20">
        <v>0.0774751136393527</v>
      </c>
    </row>
    <row r="20" spans="1:21" ht="12.75">
      <c r="A20" s="7" t="s">
        <v>39</v>
      </c>
      <c r="B20" s="19">
        <v>17805180</v>
      </c>
      <c r="C20" s="20">
        <v>0.13751017761964898</v>
      </c>
      <c r="D20" s="19">
        <v>3027594</v>
      </c>
      <c r="E20" s="20">
        <v>0.11881299321313377</v>
      </c>
      <c r="F20" s="19">
        <v>0</v>
      </c>
      <c r="G20" s="20">
        <v>0</v>
      </c>
      <c r="H20" s="19">
        <v>12395563</v>
      </c>
      <c r="I20" s="20">
        <v>0.13454625259954456</v>
      </c>
      <c r="J20" s="19">
        <v>2382023</v>
      </c>
      <c r="K20" s="20">
        <v>0.5289062692550998</v>
      </c>
      <c r="L20" s="19">
        <v>0</v>
      </c>
      <c r="M20" s="20">
        <v>0</v>
      </c>
      <c r="N20" s="19">
        <v>733868</v>
      </c>
      <c r="O20" s="20">
        <v>0.013085595688208955</v>
      </c>
      <c r="P20" s="19">
        <v>618228</v>
      </c>
      <c r="Q20" s="20">
        <v>0.006605932523359307</v>
      </c>
      <c r="R20" s="19">
        <v>0</v>
      </c>
      <c r="S20" s="20">
        <v>0</v>
      </c>
      <c r="T20" s="19">
        <v>19157276</v>
      </c>
      <c r="U20" s="20">
        <v>0.0656557161796066</v>
      </c>
    </row>
    <row r="21" spans="1:21" ht="12.75">
      <c r="A21" s="7" t="s">
        <v>40</v>
      </c>
      <c r="B21" s="19">
        <v>463712</v>
      </c>
      <c r="C21" s="20">
        <v>0.0035812678941949854</v>
      </c>
      <c r="D21" s="19">
        <v>296773</v>
      </c>
      <c r="E21" s="20">
        <v>0.011646372807860416</v>
      </c>
      <c r="F21" s="19">
        <v>0</v>
      </c>
      <c r="G21" s="20">
        <v>0</v>
      </c>
      <c r="H21" s="19">
        <v>166939</v>
      </c>
      <c r="I21" s="20">
        <v>0.0018120207095648152</v>
      </c>
      <c r="J21" s="19">
        <v>0</v>
      </c>
      <c r="K21" s="20">
        <v>0</v>
      </c>
      <c r="L21" s="19">
        <v>37194</v>
      </c>
      <c r="M21" s="20">
        <v>0.003922351487364669</v>
      </c>
      <c r="N21" s="19">
        <v>0</v>
      </c>
      <c r="O21" s="20">
        <v>0</v>
      </c>
      <c r="P21" s="19">
        <v>526601</v>
      </c>
      <c r="Q21" s="20">
        <v>0.005626873374763897</v>
      </c>
      <c r="R21" s="19">
        <v>0</v>
      </c>
      <c r="S21" s="20">
        <v>0</v>
      </c>
      <c r="T21" s="19">
        <v>1027507</v>
      </c>
      <c r="U21" s="20">
        <v>0.003521466620022546</v>
      </c>
    </row>
    <row r="22" spans="1:21" ht="12.75">
      <c r="A22" s="7" t="s">
        <v>41</v>
      </c>
      <c r="B22" s="19">
        <v>3264287</v>
      </c>
      <c r="C22" s="20">
        <v>0.02521023012244252</v>
      </c>
      <c r="D22" s="19">
        <v>2664211</v>
      </c>
      <c r="E22" s="20">
        <v>0.10455261949302196</v>
      </c>
      <c r="F22" s="19">
        <v>0</v>
      </c>
      <c r="G22" s="20">
        <v>0</v>
      </c>
      <c r="H22" s="19">
        <v>600076</v>
      </c>
      <c r="I22" s="20">
        <v>0.006513457845756929</v>
      </c>
      <c r="J22" s="19">
        <v>0</v>
      </c>
      <c r="K22" s="20">
        <v>0</v>
      </c>
      <c r="L22" s="19">
        <v>1441915</v>
      </c>
      <c r="M22" s="20">
        <v>0.15205940326137082</v>
      </c>
      <c r="N22" s="19">
        <v>4661047</v>
      </c>
      <c r="O22" s="20">
        <v>0.08311109971512491</v>
      </c>
      <c r="P22" s="19">
        <v>640903</v>
      </c>
      <c r="Q22" s="20">
        <v>0.006848220999402405</v>
      </c>
      <c r="R22" s="19">
        <v>0</v>
      </c>
      <c r="S22" s="20">
        <v>0</v>
      </c>
      <c r="T22" s="19">
        <v>10008152</v>
      </c>
      <c r="U22" s="20">
        <v>0.03429988622570151</v>
      </c>
    </row>
    <row r="23" spans="1:21" ht="12.75">
      <c r="A23" s="7" t="s">
        <v>42</v>
      </c>
      <c r="B23" s="19">
        <v>130292</v>
      </c>
      <c r="C23" s="20">
        <v>0.001006250768732431</v>
      </c>
      <c r="D23" s="19">
        <v>0</v>
      </c>
      <c r="E23" s="20">
        <v>0</v>
      </c>
      <c r="F23" s="19">
        <v>0</v>
      </c>
      <c r="G23" s="20">
        <v>0</v>
      </c>
      <c r="H23" s="19">
        <v>100193</v>
      </c>
      <c r="I23" s="20">
        <v>0.001087533715629227</v>
      </c>
      <c r="J23" s="19">
        <v>30099</v>
      </c>
      <c r="K23" s="20">
        <v>0.00668320574499459</v>
      </c>
      <c r="L23" s="19">
        <v>2898</v>
      </c>
      <c r="M23" s="20">
        <v>0.00030561312605212695</v>
      </c>
      <c r="N23" s="19">
        <v>15945</v>
      </c>
      <c r="O23" s="20">
        <v>0.00028431519462422645</v>
      </c>
      <c r="P23" s="19">
        <v>67721</v>
      </c>
      <c r="Q23" s="20">
        <v>0.0007236171063336109</v>
      </c>
      <c r="R23" s="19">
        <v>3148</v>
      </c>
      <c r="S23" s="20">
        <v>0.0009994593141004087</v>
      </c>
      <c r="T23" s="19">
        <v>220004</v>
      </c>
      <c r="U23" s="20">
        <v>0.0007539965589250878</v>
      </c>
    </row>
    <row r="24" spans="1:21" ht="12.75">
      <c r="A24" s="7" t="s">
        <v>43</v>
      </c>
      <c r="B24" s="19">
        <v>21157</v>
      </c>
      <c r="C24" s="20">
        <v>0.00016339642889872012</v>
      </c>
      <c r="D24" s="19">
        <v>0</v>
      </c>
      <c r="E24" s="20">
        <v>0</v>
      </c>
      <c r="F24" s="19">
        <v>0</v>
      </c>
      <c r="G24" s="20">
        <v>0</v>
      </c>
      <c r="H24" s="19">
        <v>3128</v>
      </c>
      <c r="I24" s="20">
        <v>3.3952526249221225E-05</v>
      </c>
      <c r="J24" s="19">
        <v>18029</v>
      </c>
      <c r="K24" s="20">
        <v>0.004003173406973901</v>
      </c>
      <c r="L24" s="19">
        <v>0</v>
      </c>
      <c r="M24" s="20">
        <v>0</v>
      </c>
      <c r="N24" s="19">
        <v>0</v>
      </c>
      <c r="O24" s="20">
        <v>0</v>
      </c>
      <c r="P24" s="19">
        <v>0</v>
      </c>
      <c r="Q24" s="20">
        <v>0</v>
      </c>
      <c r="R24" s="19">
        <v>0</v>
      </c>
      <c r="S24" s="20">
        <v>0</v>
      </c>
      <c r="T24" s="19">
        <v>21157</v>
      </c>
      <c r="U24" s="20">
        <v>7.250915982063091E-05</v>
      </c>
    </row>
    <row r="25" spans="1:21" ht="12.75">
      <c r="A25" s="7" t="s">
        <v>44</v>
      </c>
      <c r="B25" s="19">
        <v>47603985</v>
      </c>
      <c r="C25" s="20">
        <v>0.3676476414590083</v>
      </c>
      <c r="D25" s="19">
        <v>0</v>
      </c>
      <c r="E25" s="20">
        <v>0</v>
      </c>
      <c r="F25" s="19">
        <v>6440838</v>
      </c>
      <c r="G25" s="20">
        <v>0.8741271401792651</v>
      </c>
      <c r="H25" s="19">
        <v>41163147</v>
      </c>
      <c r="I25" s="20">
        <v>0.44680077654029793</v>
      </c>
      <c r="J25" s="19">
        <v>0</v>
      </c>
      <c r="K25" s="20">
        <v>0</v>
      </c>
      <c r="L25" s="19">
        <v>0</v>
      </c>
      <c r="M25" s="20">
        <v>0</v>
      </c>
      <c r="N25" s="19">
        <v>1772254</v>
      </c>
      <c r="O25" s="20">
        <v>0.03160104991743893</v>
      </c>
      <c r="P25" s="19">
        <v>7881474</v>
      </c>
      <c r="Q25" s="20">
        <v>0.08421567031679376</v>
      </c>
      <c r="R25" s="19">
        <v>0</v>
      </c>
      <c r="S25" s="20">
        <v>0</v>
      </c>
      <c r="T25" s="19">
        <v>57257713</v>
      </c>
      <c r="U25" s="20">
        <v>0.1962333347299152</v>
      </c>
    </row>
    <row r="26" spans="1:21" ht="12.75">
      <c r="A26" s="7" t="s">
        <v>45</v>
      </c>
      <c r="B26" s="19">
        <v>10258969</v>
      </c>
      <c r="C26" s="20">
        <v>0.07923046267347326</v>
      </c>
      <c r="D26" s="19">
        <v>2404327</v>
      </c>
      <c r="E26" s="20">
        <v>0.09435389538133392</v>
      </c>
      <c r="F26" s="19">
        <v>183213</v>
      </c>
      <c r="G26" s="20">
        <v>0.024865002928759223</v>
      </c>
      <c r="H26" s="19">
        <v>7428287</v>
      </c>
      <c r="I26" s="20">
        <v>0.08062951066312302</v>
      </c>
      <c r="J26" s="19">
        <v>243142</v>
      </c>
      <c r="K26" s="20">
        <v>0.053987441816986434</v>
      </c>
      <c r="L26" s="19">
        <v>799619</v>
      </c>
      <c r="M26" s="20">
        <v>0.08432507323694814</v>
      </c>
      <c r="N26" s="19">
        <v>4704760</v>
      </c>
      <c r="O26" s="20">
        <v>0.0838905459429461</v>
      </c>
      <c r="P26" s="19">
        <v>9131508</v>
      </c>
      <c r="Q26" s="20">
        <v>0.09757261994687348</v>
      </c>
      <c r="R26" s="19">
        <v>0</v>
      </c>
      <c r="S26" s="20">
        <v>0</v>
      </c>
      <c r="T26" s="19">
        <v>24894856</v>
      </c>
      <c r="U26" s="20">
        <v>0.08531952036751866</v>
      </c>
    </row>
    <row r="27" spans="1:21" ht="12.75">
      <c r="A27" s="7" t="s">
        <v>46</v>
      </c>
      <c r="B27" s="19">
        <v>1788839</v>
      </c>
      <c r="C27" s="20">
        <v>0.013815281205972378</v>
      </c>
      <c r="D27" s="19">
        <v>487357</v>
      </c>
      <c r="E27" s="20">
        <v>0.019125531340520967</v>
      </c>
      <c r="F27" s="19">
        <v>509144</v>
      </c>
      <c r="G27" s="20">
        <v>0.06909917446447679</v>
      </c>
      <c r="H27" s="19">
        <v>678916</v>
      </c>
      <c r="I27" s="20">
        <v>0.007369217810427198</v>
      </c>
      <c r="J27" s="19">
        <v>113422</v>
      </c>
      <c r="K27" s="20">
        <v>0.025184310508946355</v>
      </c>
      <c r="L27" s="19">
        <v>599034</v>
      </c>
      <c r="M27" s="20">
        <v>0.06317206809920974</v>
      </c>
      <c r="N27" s="19">
        <v>80033</v>
      </c>
      <c r="O27" s="20">
        <v>0.0014270679191822335</v>
      </c>
      <c r="P27" s="19">
        <v>1598234</v>
      </c>
      <c r="Q27" s="20">
        <v>0.01707756031842401</v>
      </c>
      <c r="R27" s="19">
        <v>151469</v>
      </c>
      <c r="S27" s="20">
        <v>0.04808993101889289</v>
      </c>
      <c r="T27" s="19">
        <v>4217609</v>
      </c>
      <c r="U27" s="20">
        <v>0.014454567521006347</v>
      </c>
    </row>
    <row r="28" spans="1:21" ht="12.75">
      <c r="A28" s="21" t="s">
        <v>47</v>
      </c>
      <c r="B28" s="22">
        <v>129482634</v>
      </c>
      <c r="C28" s="23">
        <v>1</v>
      </c>
      <c r="D28" s="22">
        <v>25482011</v>
      </c>
      <c r="E28" s="23">
        <v>1</v>
      </c>
      <c r="F28" s="22">
        <v>7368308</v>
      </c>
      <c r="G28" s="23">
        <v>1</v>
      </c>
      <c r="H28" s="22">
        <v>92128638</v>
      </c>
      <c r="I28" s="23">
        <v>1</v>
      </c>
      <c r="J28" s="22">
        <v>4503677</v>
      </c>
      <c r="K28" s="23">
        <v>1</v>
      </c>
      <c r="L28" s="22">
        <v>9482577</v>
      </c>
      <c r="M28" s="23">
        <v>1</v>
      </c>
      <c r="N28" s="22">
        <v>56082124</v>
      </c>
      <c r="O28" s="23">
        <v>1</v>
      </c>
      <c r="P28" s="22">
        <v>93586787</v>
      </c>
      <c r="Q28" s="23">
        <v>1</v>
      </c>
      <c r="R28" s="22">
        <v>3149703</v>
      </c>
      <c r="S28" s="23">
        <v>1</v>
      </c>
      <c r="T28" s="22">
        <v>291783825</v>
      </c>
      <c r="U28" s="23">
        <v>1</v>
      </c>
    </row>
  </sheetData>
  <sheetProtection/>
  <mergeCells count="21">
    <mergeCell ref="F4:G4"/>
    <mergeCell ref="F5:G5"/>
    <mergeCell ref="H4:I4"/>
    <mergeCell ref="H5:I5"/>
    <mergeCell ref="J4:K4"/>
    <mergeCell ref="J5:K5"/>
    <mergeCell ref="L4:M4"/>
    <mergeCell ref="L5:M5"/>
    <mergeCell ref="N4:O4"/>
    <mergeCell ref="N5:O5"/>
    <mergeCell ref="A1:K1"/>
    <mergeCell ref="B4:C4"/>
    <mergeCell ref="B5:C5"/>
    <mergeCell ref="D4:E4"/>
    <mergeCell ref="D5:E5"/>
    <mergeCell ref="T4:U4"/>
    <mergeCell ref="T5:U5"/>
    <mergeCell ref="P4:Q4"/>
    <mergeCell ref="P5:Q5"/>
    <mergeCell ref="R4:S4"/>
    <mergeCell ref="R5:S5"/>
  </mergeCells>
  <printOptions/>
  <pageMargins left="0.787401575" right="0.787401575" top="0.984251969" bottom="0.984251969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28125" style="0" bestFit="1" customWidth="1"/>
    <col min="2" max="2" width="14.7109375" style="0" bestFit="1" customWidth="1"/>
    <col min="3" max="3" width="6.421875" style="13" bestFit="1" customWidth="1"/>
    <col min="4" max="4" width="8.421875" style="13" bestFit="1" customWidth="1"/>
    <col min="5" max="5" width="5.8515625" style="13" bestFit="1" customWidth="1"/>
    <col min="6" max="6" width="6.00390625" style="13" bestFit="1" customWidth="1"/>
    <col min="7" max="7" width="10.00390625" style="13" bestFit="1" customWidth="1"/>
    <col min="8" max="8" width="5.7109375" style="13" bestFit="1" customWidth="1"/>
    <col min="9" max="9" width="10.5742187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667</v>
      </c>
      <c r="B1" s="45" t="s">
        <v>667</v>
      </c>
      <c r="C1" s="45" t="s">
        <v>667</v>
      </c>
      <c r="D1" s="45" t="s">
        <v>667</v>
      </c>
      <c r="E1" s="45" t="s">
        <v>667</v>
      </c>
      <c r="F1" s="45" t="s">
        <v>667</v>
      </c>
      <c r="G1" s="45" t="s">
        <v>667</v>
      </c>
      <c r="H1" s="45" t="s">
        <v>667</v>
      </c>
      <c r="I1" s="45" t="s">
        <v>667</v>
      </c>
      <c r="J1" s="45" t="s">
        <v>667</v>
      </c>
      <c r="K1" s="45" t="s">
        <v>667</v>
      </c>
    </row>
    <row r="2" ht="12.75">
      <c r="A2" s="1" t="s">
        <v>3</v>
      </c>
    </row>
    <row r="4" spans="1:11" ht="12.75">
      <c r="A4" s="27" t="s">
        <v>43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668</v>
      </c>
      <c r="B8" s="7" t="s">
        <v>154</v>
      </c>
      <c r="C8" s="19">
        <v>1666</v>
      </c>
      <c r="D8" s="19">
        <v>0</v>
      </c>
      <c r="E8" s="19">
        <v>206</v>
      </c>
      <c r="F8" s="19">
        <v>1460</v>
      </c>
      <c r="G8" s="19">
        <v>3128</v>
      </c>
      <c r="H8" s="19">
        <v>3128</v>
      </c>
      <c r="I8" s="20">
        <v>65535</v>
      </c>
      <c r="J8" s="19">
        <v>22</v>
      </c>
      <c r="K8" s="19">
        <v>1</v>
      </c>
    </row>
    <row r="9" spans="1:11" ht="12.75">
      <c r="A9" s="7" t="s">
        <v>669</v>
      </c>
      <c r="B9" s="7" t="s">
        <v>221</v>
      </c>
      <c r="C9" s="19">
        <v>1212</v>
      </c>
      <c r="D9" s="19">
        <v>0</v>
      </c>
      <c r="E9" s="19">
        <v>460</v>
      </c>
      <c r="F9" s="19">
        <v>752</v>
      </c>
      <c r="G9" s="19">
        <v>9950</v>
      </c>
      <c r="H9" s="19">
        <v>9950</v>
      </c>
      <c r="I9" s="20">
        <v>65535</v>
      </c>
      <c r="J9" s="19">
        <v>40</v>
      </c>
      <c r="K9" s="19">
        <v>1</v>
      </c>
    </row>
    <row r="10" spans="1:11" ht="12.75">
      <c r="A10" s="7" t="s">
        <v>670</v>
      </c>
      <c r="B10" s="7" t="s">
        <v>228</v>
      </c>
      <c r="C10" s="19">
        <v>2627</v>
      </c>
      <c r="D10" s="19">
        <v>0</v>
      </c>
      <c r="E10" s="19">
        <v>1240</v>
      </c>
      <c r="F10" s="19">
        <v>1387</v>
      </c>
      <c r="G10" s="19">
        <v>8079</v>
      </c>
      <c r="H10" s="19">
        <v>8079</v>
      </c>
      <c r="I10" s="20">
        <v>65535</v>
      </c>
      <c r="J10" s="19">
        <v>61</v>
      </c>
      <c r="K10" s="19">
        <v>1</v>
      </c>
    </row>
    <row r="11" spans="1:11" ht="12.75">
      <c r="A11" s="21" t="s">
        <v>47</v>
      </c>
      <c r="B11" s="21"/>
      <c r="C11" s="22">
        <v>5505</v>
      </c>
      <c r="D11" s="22">
        <v>0</v>
      </c>
      <c r="E11" s="22">
        <v>1906</v>
      </c>
      <c r="F11" s="22">
        <v>3599</v>
      </c>
      <c r="G11" s="22">
        <v>21157</v>
      </c>
      <c r="H11" s="22">
        <v>21157</v>
      </c>
      <c r="I11" s="23" t="e">
        <v>#DIV/0!</v>
      </c>
      <c r="J11" s="22">
        <v>123</v>
      </c>
      <c r="K11" s="22">
        <v>3</v>
      </c>
    </row>
    <row r="14" spans="1:11" ht="12.75">
      <c r="A14" s="24" t="s">
        <v>49</v>
      </c>
      <c r="B14" s="30"/>
      <c r="C14" s="40"/>
      <c r="D14" s="40"/>
      <c r="E14" s="40"/>
      <c r="F14" s="40"/>
      <c r="G14" s="40"/>
      <c r="H14" s="40"/>
      <c r="I14" s="41"/>
      <c r="J14" s="40"/>
      <c r="K14" s="40"/>
    </row>
    <row r="15" spans="1:11" ht="12.75">
      <c r="A15" s="30" t="s">
        <v>51</v>
      </c>
      <c r="B15" s="30"/>
      <c r="C15" s="40">
        <v>1666</v>
      </c>
      <c r="D15" s="40">
        <v>0</v>
      </c>
      <c r="E15" s="40">
        <v>206</v>
      </c>
      <c r="F15" s="40">
        <v>1460</v>
      </c>
      <c r="G15" s="40">
        <v>3128</v>
      </c>
      <c r="H15" s="40">
        <v>3128</v>
      </c>
      <c r="I15" s="41">
        <v>65535</v>
      </c>
      <c r="J15" s="40">
        <v>22</v>
      </c>
      <c r="K15" s="40">
        <v>1</v>
      </c>
    </row>
    <row r="16" spans="1:11" ht="12.75">
      <c r="A16" s="30" t="s">
        <v>58</v>
      </c>
      <c r="B16" s="30"/>
      <c r="C16" s="40">
        <v>1666</v>
      </c>
      <c r="D16" s="40">
        <v>0</v>
      </c>
      <c r="E16" s="40">
        <v>206</v>
      </c>
      <c r="F16" s="40">
        <v>1460</v>
      </c>
      <c r="G16" s="40">
        <v>3128</v>
      </c>
      <c r="H16" s="40">
        <v>3128</v>
      </c>
      <c r="I16" s="41">
        <v>65535</v>
      </c>
      <c r="J16" s="40">
        <v>22</v>
      </c>
      <c r="K16" s="40">
        <v>1</v>
      </c>
    </row>
    <row r="17" spans="1:11" ht="12.75">
      <c r="A17" s="30" t="s">
        <v>64</v>
      </c>
      <c r="B17" s="30"/>
      <c r="C17" s="40">
        <v>3839</v>
      </c>
      <c r="D17" s="40">
        <v>0</v>
      </c>
      <c r="E17" s="40">
        <v>1700</v>
      </c>
      <c r="F17" s="40">
        <v>2139</v>
      </c>
      <c r="G17" s="40">
        <v>18029</v>
      </c>
      <c r="H17" s="40">
        <v>18029</v>
      </c>
      <c r="I17" s="41">
        <v>65535</v>
      </c>
      <c r="J17" s="40">
        <v>101</v>
      </c>
      <c r="K17" s="40">
        <v>2</v>
      </c>
    </row>
    <row r="18" spans="1:11" ht="12.75">
      <c r="A18" s="30" t="s">
        <v>66</v>
      </c>
      <c r="B18" s="30"/>
      <c r="C18" s="40">
        <v>2627</v>
      </c>
      <c r="D18" s="40">
        <v>0</v>
      </c>
      <c r="E18" s="40">
        <v>1240</v>
      </c>
      <c r="F18" s="40">
        <v>1387</v>
      </c>
      <c r="G18" s="40">
        <v>8079</v>
      </c>
      <c r="H18" s="40">
        <v>8079</v>
      </c>
      <c r="I18" s="41">
        <v>65535</v>
      </c>
      <c r="J18" s="40">
        <v>61</v>
      </c>
      <c r="K18" s="40">
        <v>1</v>
      </c>
    </row>
    <row r="19" spans="1:11" ht="12.75">
      <c r="A19" s="30" t="s">
        <v>68</v>
      </c>
      <c r="B19" s="30"/>
      <c r="C19" s="40">
        <v>1212</v>
      </c>
      <c r="D19" s="40">
        <v>0</v>
      </c>
      <c r="E19" s="40">
        <v>460</v>
      </c>
      <c r="F19" s="40">
        <v>752</v>
      </c>
      <c r="G19" s="40">
        <v>9950</v>
      </c>
      <c r="H19" s="40">
        <v>9950</v>
      </c>
      <c r="I19" s="41">
        <v>65535</v>
      </c>
      <c r="J19" s="40">
        <v>40</v>
      </c>
      <c r="K19" s="40">
        <v>1</v>
      </c>
    </row>
    <row r="20" spans="1:11" ht="12.75">
      <c r="A20" s="24" t="s">
        <v>70</v>
      </c>
      <c r="B20" s="24"/>
      <c r="C20" s="25">
        <v>5505</v>
      </c>
      <c r="D20" s="25">
        <v>0</v>
      </c>
      <c r="E20" s="25">
        <v>1906</v>
      </c>
      <c r="F20" s="25">
        <v>3599</v>
      </c>
      <c r="G20" s="25">
        <v>21157</v>
      </c>
      <c r="H20" s="25">
        <v>21157</v>
      </c>
      <c r="I20" s="26" t="e">
        <v>#DIV/0!</v>
      </c>
      <c r="J20" s="25">
        <v>123</v>
      </c>
      <c r="K20" s="25">
        <v>3</v>
      </c>
    </row>
    <row r="22" spans="1:11" ht="12.75">
      <c r="A22" s="24" t="s">
        <v>76</v>
      </c>
      <c r="B22" s="24"/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6">
        <v>0</v>
      </c>
      <c r="J22" s="25">
        <v>0</v>
      </c>
      <c r="K22" s="25">
        <v>0</v>
      </c>
    </row>
    <row r="24" spans="1:11" ht="12.75">
      <c r="A24" s="24" t="s">
        <v>91</v>
      </c>
      <c r="B24" s="24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>
        <v>0</v>
      </c>
      <c r="J24" s="25">
        <v>0</v>
      </c>
      <c r="K24" s="25">
        <v>0</v>
      </c>
    </row>
    <row r="26" spans="1:11" ht="12.75">
      <c r="A26" s="24" t="s">
        <v>84</v>
      </c>
      <c r="B26" s="24"/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v>0</v>
      </c>
      <c r="J26" s="25">
        <v>0</v>
      </c>
      <c r="K26" s="25">
        <v>0</v>
      </c>
    </row>
    <row r="28" spans="1:11" ht="12.75">
      <c r="A28" s="24" t="s">
        <v>47</v>
      </c>
      <c r="B28" s="24"/>
      <c r="C28" s="25">
        <v>5505</v>
      </c>
      <c r="D28" s="25">
        <v>0</v>
      </c>
      <c r="E28" s="25">
        <v>1906</v>
      </c>
      <c r="F28" s="25">
        <v>3599</v>
      </c>
      <c r="G28" s="25">
        <v>21157</v>
      </c>
      <c r="H28" s="25">
        <v>21157</v>
      </c>
      <c r="I28" s="26" t="e">
        <v>#DIV/0!</v>
      </c>
      <c r="J28" s="25">
        <v>123</v>
      </c>
      <c r="K28" s="25">
        <v>3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28125" style="0" bestFit="1" customWidth="1"/>
    <col min="2" max="2" width="24.7109375" style="0" bestFit="1" customWidth="1"/>
    <col min="3" max="3" width="8.7109375" style="13" bestFit="1" customWidth="1"/>
    <col min="4" max="4" width="8.421875" style="13" bestFit="1" customWidth="1"/>
    <col min="5" max="5" width="8.7109375" style="13" bestFit="1" customWidth="1"/>
    <col min="6" max="6" width="8.421875" style="13" bestFit="1" customWidth="1"/>
    <col min="7" max="7" width="10.00390625" style="13" bestFit="1" customWidth="1"/>
    <col min="8" max="8" width="9.28125" style="13" bestFit="1" customWidth="1"/>
    <col min="9" max="9" width="7.14062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671</v>
      </c>
      <c r="B1" s="45" t="s">
        <v>671</v>
      </c>
      <c r="C1" s="45" t="s">
        <v>671</v>
      </c>
      <c r="D1" s="45" t="s">
        <v>671</v>
      </c>
      <c r="E1" s="45" t="s">
        <v>671</v>
      </c>
      <c r="F1" s="45" t="s">
        <v>671</v>
      </c>
      <c r="G1" s="45" t="s">
        <v>671</v>
      </c>
      <c r="H1" s="45" t="s">
        <v>671</v>
      </c>
      <c r="I1" s="45" t="s">
        <v>671</v>
      </c>
      <c r="J1" s="45" t="s">
        <v>671</v>
      </c>
      <c r="K1" s="45" t="s">
        <v>671</v>
      </c>
    </row>
    <row r="2" ht="12.75">
      <c r="A2" s="1" t="s">
        <v>3</v>
      </c>
    </row>
    <row r="4" spans="1:11" ht="12.75">
      <c r="A4" s="27" t="s">
        <v>44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672</v>
      </c>
      <c r="B8" s="7" t="s">
        <v>69</v>
      </c>
      <c r="C8" s="19">
        <v>2397112</v>
      </c>
      <c r="D8" s="19">
        <v>0</v>
      </c>
      <c r="E8" s="19">
        <v>3131011</v>
      </c>
      <c r="F8" s="19">
        <v>-733899</v>
      </c>
      <c r="G8" s="19">
        <v>6155526</v>
      </c>
      <c r="H8" s="19">
        <v>-5421759</v>
      </c>
      <c r="I8" s="20">
        <v>-0.468310057150705</v>
      </c>
      <c r="J8" s="19">
        <v>94844</v>
      </c>
      <c r="K8" s="19">
        <v>1</v>
      </c>
    </row>
    <row r="9" spans="1:11" ht="12.75">
      <c r="A9" s="7" t="s">
        <v>673</v>
      </c>
      <c r="B9" s="7" t="s">
        <v>69</v>
      </c>
      <c r="C9" s="19">
        <v>40000</v>
      </c>
      <c r="D9" s="19">
        <v>0</v>
      </c>
      <c r="E9" s="19">
        <v>20000</v>
      </c>
      <c r="F9" s="19">
        <v>20000</v>
      </c>
      <c r="G9" s="19">
        <v>285312</v>
      </c>
      <c r="H9" s="19">
        <v>-182988</v>
      </c>
      <c r="I9" s="20">
        <v>-0.3907495195387572</v>
      </c>
      <c r="J9" s="19">
        <v>1</v>
      </c>
      <c r="K9" s="19">
        <v>1</v>
      </c>
    </row>
    <row r="10" spans="1:11" ht="12.75">
      <c r="A10" s="7" t="s">
        <v>674</v>
      </c>
      <c r="B10" s="7" t="s">
        <v>190</v>
      </c>
      <c r="C10" s="19">
        <v>7471862</v>
      </c>
      <c r="D10" s="19">
        <v>0</v>
      </c>
      <c r="E10" s="19">
        <v>7857502</v>
      </c>
      <c r="F10" s="19">
        <v>-385640</v>
      </c>
      <c r="G10" s="19">
        <v>12130610</v>
      </c>
      <c r="H10" s="19">
        <v>-7749349</v>
      </c>
      <c r="I10" s="20">
        <v>-0.3898070916544647</v>
      </c>
      <c r="J10" s="19">
        <v>70012</v>
      </c>
      <c r="K10" s="19">
        <v>1</v>
      </c>
    </row>
    <row r="11" spans="1:11" ht="12.75">
      <c r="A11" s="7" t="s">
        <v>675</v>
      </c>
      <c r="B11" s="7" t="s">
        <v>194</v>
      </c>
      <c r="C11" s="19">
        <v>8786338</v>
      </c>
      <c r="D11" s="19">
        <v>0</v>
      </c>
      <c r="E11" s="19">
        <v>7744682</v>
      </c>
      <c r="F11" s="19">
        <v>1041656</v>
      </c>
      <c r="G11" s="19">
        <v>20226500</v>
      </c>
      <c r="H11" s="19">
        <v>-8316994</v>
      </c>
      <c r="I11" s="20">
        <v>-0.2913796748218701</v>
      </c>
      <c r="J11" s="19">
        <v>99126</v>
      </c>
      <c r="K11" s="19">
        <v>1</v>
      </c>
    </row>
    <row r="12" spans="1:11" ht="12.75">
      <c r="A12" s="7" t="s">
        <v>676</v>
      </c>
      <c r="B12" s="7" t="s">
        <v>194</v>
      </c>
      <c r="C12" s="19">
        <v>5168246</v>
      </c>
      <c r="D12" s="19">
        <v>0</v>
      </c>
      <c r="E12" s="19">
        <v>765305</v>
      </c>
      <c r="F12" s="19">
        <v>4402941</v>
      </c>
      <c r="G12" s="19">
        <v>8325404</v>
      </c>
      <c r="H12" s="19">
        <v>767434</v>
      </c>
      <c r="I12" s="20">
        <v>0.10153969915202098</v>
      </c>
      <c r="J12" s="19">
        <v>51</v>
      </c>
      <c r="K12" s="19">
        <v>1</v>
      </c>
    </row>
    <row r="13" spans="1:11" ht="12.75">
      <c r="A13" s="7" t="s">
        <v>677</v>
      </c>
      <c r="B13" s="7" t="s">
        <v>194</v>
      </c>
      <c r="C13" s="19">
        <v>45000</v>
      </c>
      <c r="D13" s="19">
        <v>0</v>
      </c>
      <c r="E13" s="19">
        <v>100000</v>
      </c>
      <c r="F13" s="19">
        <v>-55000</v>
      </c>
      <c r="G13" s="19">
        <v>480633</v>
      </c>
      <c r="H13" s="19">
        <v>-317221</v>
      </c>
      <c r="I13" s="20">
        <v>-0.3975927926663274</v>
      </c>
      <c r="J13" s="19">
        <v>2</v>
      </c>
      <c r="K13" s="19">
        <v>1</v>
      </c>
    </row>
    <row r="14" spans="1:11" ht="12.75">
      <c r="A14" s="7" t="s">
        <v>678</v>
      </c>
      <c r="B14" s="7" t="s">
        <v>242</v>
      </c>
      <c r="C14" s="19">
        <v>994438</v>
      </c>
      <c r="D14" s="19">
        <v>289602</v>
      </c>
      <c r="E14" s="19">
        <v>3329077</v>
      </c>
      <c r="F14" s="19">
        <v>-2334639</v>
      </c>
      <c r="G14" s="19">
        <v>1221999</v>
      </c>
      <c r="H14" s="19">
        <v>-2707388</v>
      </c>
      <c r="I14" s="20">
        <v>-0.6890102705587411</v>
      </c>
      <c r="J14" s="19">
        <v>13836</v>
      </c>
      <c r="K14" s="19">
        <v>1</v>
      </c>
    </row>
    <row r="15" spans="1:11" ht="12.75">
      <c r="A15" s="7" t="s">
        <v>679</v>
      </c>
      <c r="B15" s="7" t="s">
        <v>79</v>
      </c>
      <c r="C15" s="19">
        <v>368199</v>
      </c>
      <c r="D15" s="19">
        <v>28891</v>
      </c>
      <c r="E15" s="19">
        <v>742234</v>
      </c>
      <c r="F15" s="19">
        <v>-374035</v>
      </c>
      <c r="G15" s="19">
        <v>550255</v>
      </c>
      <c r="H15" s="19">
        <v>-311333</v>
      </c>
      <c r="I15" s="20">
        <v>-0.3613478832110011</v>
      </c>
      <c r="J15" s="19">
        <v>1682</v>
      </c>
      <c r="K15" s="19">
        <v>1</v>
      </c>
    </row>
    <row r="16" spans="1:11" ht="12.75">
      <c r="A16" s="7" t="s">
        <v>680</v>
      </c>
      <c r="B16" s="7" t="s">
        <v>263</v>
      </c>
      <c r="C16" s="19">
        <v>3163814</v>
      </c>
      <c r="D16" s="19">
        <v>63360</v>
      </c>
      <c r="E16" s="19">
        <v>2026237</v>
      </c>
      <c r="F16" s="19">
        <v>1137577</v>
      </c>
      <c r="G16" s="19">
        <v>2732075</v>
      </c>
      <c r="H16" s="19">
        <v>1231482</v>
      </c>
      <c r="I16" s="20">
        <v>0.8206635643375653</v>
      </c>
      <c r="J16" s="19">
        <v>141</v>
      </c>
      <c r="K16" s="19">
        <v>1</v>
      </c>
    </row>
    <row r="17" spans="1:11" ht="12.75">
      <c r="A17" s="7" t="s">
        <v>681</v>
      </c>
      <c r="B17" s="7" t="s">
        <v>266</v>
      </c>
      <c r="C17" s="19">
        <v>8223004</v>
      </c>
      <c r="D17" s="19">
        <v>201566</v>
      </c>
      <c r="E17" s="19">
        <v>8289044</v>
      </c>
      <c r="F17" s="19">
        <v>-66040</v>
      </c>
      <c r="G17" s="19">
        <v>4659247</v>
      </c>
      <c r="H17" s="19">
        <v>97247</v>
      </c>
      <c r="I17" s="20">
        <v>0.02131674704077159</v>
      </c>
      <c r="J17" s="19">
        <v>11274</v>
      </c>
      <c r="K17" s="19">
        <v>1</v>
      </c>
    </row>
    <row r="18" spans="1:11" ht="12.75">
      <c r="A18" s="7" t="s">
        <v>682</v>
      </c>
      <c r="B18" s="7" t="s">
        <v>90</v>
      </c>
      <c r="C18" s="19">
        <v>668091</v>
      </c>
      <c r="D18" s="19">
        <v>18883</v>
      </c>
      <c r="E18" s="19">
        <v>363528</v>
      </c>
      <c r="F18" s="19">
        <v>304563</v>
      </c>
      <c r="G18" s="19">
        <v>490152</v>
      </c>
      <c r="H18" s="19">
        <v>279110</v>
      </c>
      <c r="I18" s="20">
        <v>1.3225329555254404</v>
      </c>
      <c r="J18" s="19">
        <v>214</v>
      </c>
      <c r="K18" s="19">
        <v>1</v>
      </c>
    </row>
    <row r="19" spans="1:11" ht="12.75">
      <c r="A19" s="21" t="s">
        <v>47</v>
      </c>
      <c r="B19" s="21"/>
      <c r="C19" s="22">
        <v>37326104</v>
      </c>
      <c r="D19" s="22">
        <v>602302</v>
      </c>
      <c r="E19" s="22">
        <v>34368620</v>
      </c>
      <c r="F19" s="22">
        <v>2957484</v>
      </c>
      <c r="G19" s="22">
        <v>57257713</v>
      </c>
      <c r="H19" s="22">
        <v>-22631759</v>
      </c>
      <c r="I19" s="23">
        <v>-0.28328837872404516</v>
      </c>
      <c r="J19" s="22">
        <v>291183</v>
      </c>
      <c r="K19" s="22">
        <v>11</v>
      </c>
    </row>
    <row r="22" spans="1:11" ht="12.75">
      <c r="A22" s="24" t="s">
        <v>49</v>
      </c>
      <c r="B22" s="30"/>
      <c r="C22" s="40"/>
      <c r="D22" s="40"/>
      <c r="E22" s="40"/>
      <c r="F22" s="40"/>
      <c r="G22" s="40"/>
      <c r="H22" s="40"/>
      <c r="I22" s="41"/>
      <c r="J22" s="40"/>
      <c r="K22" s="40"/>
    </row>
    <row r="23" spans="1:11" ht="12.75">
      <c r="A23" s="30" t="s">
        <v>51</v>
      </c>
      <c r="B23" s="30"/>
      <c r="C23" s="40">
        <v>21471446</v>
      </c>
      <c r="D23" s="40">
        <v>0</v>
      </c>
      <c r="E23" s="40">
        <v>16467489</v>
      </c>
      <c r="F23" s="40">
        <v>5003957</v>
      </c>
      <c r="G23" s="40">
        <v>41163147</v>
      </c>
      <c r="H23" s="40">
        <v>-15616130</v>
      </c>
      <c r="I23" s="41">
        <v>-0.2750322093745576</v>
      </c>
      <c r="J23" s="40">
        <v>169191</v>
      </c>
      <c r="K23" s="40">
        <v>4</v>
      </c>
    </row>
    <row r="24" spans="1:11" ht="12.75">
      <c r="A24" s="30" t="s">
        <v>57</v>
      </c>
      <c r="B24" s="30"/>
      <c r="C24" s="40">
        <v>7471862</v>
      </c>
      <c r="D24" s="40">
        <v>0</v>
      </c>
      <c r="E24" s="40">
        <v>7857502</v>
      </c>
      <c r="F24" s="40">
        <v>-385640</v>
      </c>
      <c r="G24" s="40">
        <v>12130610</v>
      </c>
      <c r="H24" s="40">
        <v>-7749349</v>
      </c>
      <c r="I24" s="41">
        <v>-0.3898070916544647</v>
      </c>
      <c r="J24" s="40">
        <v>70012</v>
      </c>
      <c r="K24" s="40">
        <v>1</v>
      </c>
    </row>
    <row r="25" spans="1:11" ht="12.75">
      <c r="A25" s="30" t="s">
        <v>59</v>
      </c>
      <c r="B25" s="30"/>
      <c r="C25" s="40">
        <v>13999584</v>
      </c>
      <c r="D25" s="40">
        <v>0</v>
      </c>
      <c r="E25" s="40">
        <v>8609987</v>
      </c>
      <c r="F25" s="40">
        <v>5389597</v>
      </c>
      <c r="G25" s="40">
        <v>29032537</v>
      </c>
      <c r="H25" s="40">
        <v>-7866781</v>
      </c>
      <c r="I25" s="41">
        <v>-0.2131958373864796</v>
      </c>
      <c r="J25" s="40">
        <v>99179</v>
      </c>
      <c r="K25" s="40">
        <v>3</v>
      </c>
    </row>
    <row r="26" spans="1:11" ht="12.75">
      <c r="A26" s="30" t="s">
        <v>69</v>
      </c>
      <c r="B26" s="30"/>
      <c r="C26" s="40">
        <v>2437112</v>
      </c>
      <c r="D26" s="40">
        <v>0</v>
      </c>
      <c r="E26" s="40">
        <v>3151011</v>
      </c>
      <c r="F26" s="40">
        <v>-713899</v>
      </c>
      <c r="G26" s="40">
        <v>6440838</v>
      </c>
      <c r="H26" s="40">
        <v>-5604747</v>
      </c>
      <c r="I26" s="41">
        <v>-0.46529471171387693</v>
      </c>
      <c r="J26" s="40">
        <v>94845</v>
      </c>
      <c r="K26" s="40">
        <v>2</v>
      </c>
    </row>
    <row r="27" spans="1:11" ht="12.75">
      <c r="A27" s="24" t="s">
        <v>70</v>
      </c>
      <c r="B27" s="24"/>
      <c r="C27" s="25">
        <v>23908558</v>
      </c>
      <c r="D27" s="25">
        <v>0</v>
      </c>
      <c r="E27" s="25">
        <v>19618500</v>
      </c>
      <c r="F27" s="25">
        <v>4290058</v>
      </c>
      <c r="G27" s="25">
        <v>47603985</v>
      </c>
      <c r="H27" s="25">
        <v>-21220877</v>
      </c>
      <c r="I27" s="26">
        <v>-0.3083315590229589</v>
      </c>
      <c r="J27" s="25">
        <v>264036</v>
      </c>
      <c r="K27" s="25">
        <v>6</v>
      </c>
    </row>
    <row r="29" spans="1:11" ht="12.75">
      <c r="A29" s="24" t="s">
        <v>76</v>
      </c>
      <c r="B29" s="24"/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6">
        <v>0</v>
      </c>
      <c r="J29" s="25">
        <v>0</v>
      </c>
      <c r="K29" s="25">
        <v>0</v>
      </c>
    </row>
    <row r="31" spans="1:11" ht="12.75">
      <c r="A31" s="24" t="s">
        <v>78</v>
      </c>
      <c r="B31" s="24"/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6">
        <v>0</v>
      </c>
      <c r="J31" s="25">
        <v>0</v>
      </c>
      <c r="K31" s="25">
        <v>0</v>
      </c>
    </row>
    <row r="32" spans="1:11" ht="12.75">
      <c r="A32" s="7"/>
      <c r="B32" s="7"/>
      <c r="C32" s="19"/>
      <c r="D32" s="19"/>
      <c r="E32" s="19"/>
      <c r="F32" s="19"/>
      <c r="G32" s="19"/>
      <c r="H32" s="19"/>
      <c r="I32" s="20"/>
      <c r="J32" s="19"/>
      <c r="K32" s="19"/>
    </row>
    <row r="33" spans="1:11" ht="12.75">
      <c r="A33" s="7" t="s">
        <v>80</v>
      </c>
      <c r="B33" s="7"/>
      <c r="C33" s="19">
        <v>994438</v>
      </c>
      <c r="D33" s="19">
        <v>289602</v>
      </c>
      <c r="E33" s="19">
        <v>3329077</v>
      </c>
      <c r="F33" s="19">
        <v>-2334639</v>
      </c>
      <c r="G33" s="19">
        <v>1221999</v>
      </c>
      <c r="H33" s="19">
        <v>-2707388</v>
      </c>
      <c r="I33" s="20">
        <v>-0.6890102705587411</v>
      </c>
      <c r="J33" s="19">
        <v>13836</v>
      </c>
      <c r="K33" s="19">
        <v>1</v>
      </c>
    </row>
    <row r="34" spans="1:11" ht="12.75">
      <c r="A34" s="7" t="s">
        <v>81</v>
      </c>
      <c r="B34" s="7"/>
      <c r="C34" s="19">
        <v>994438</v>
      </c>
      <c r="D34" s="19">
        <v>289602</v>
      </c>
      <c r="E34" s="19">
        <v>3329077</v>
      </c>
      <c r="F34" s="19">
        <v>-2334639</v>
      </c>
      <c r="G34" s="19">
        <v>1221999</v>
      </c>
      <c r="H34" s="19">
        <v>-2707388</v>
      </c>
      <c r="I34" s="20">
        <v>-0.6890102705587411</v>
      </c>
      <c r="J34" s="19">
        <v>13836</v>
      </c>
      <c r="K34" s="19">
        <v>1</v>
      </c>
    </row>
    <row r="35" spans="1:11" ht="12.75">
      <c r="A35" s="7" t="s">
        <v>79</v>
      </c>
      <c r="B35" s="7"/>
      <c r="C35" s="19">
        <v>368199</v>
      </c>
      <c r="D35" s="19">
        <v>28891</v>
      </c>
      <c r="E35" s="19">
        <v>742234</v>
      </c>
      <c r="F35" s="19">
        <v>-374035</v>
      </c>
      <c r="G35" s="19">
        <v>550255</v>
      </c>
      <c r="H35" s="19">
        <v>-311333</v>
      </c>
      <c r="I35" s="20">
        <v>-0.3613478832110011</v>
      </c>
      <c r="J35" s="19">
        <v>1682</v>
      </c>
      <c r="K35" s="19">
        <v>1</v>
      </c>
    </row>
    <row r="36" spans="1:11" ht="12.75">
      <c r="A36" s="24" t="s">
        <v>84</v>
      </c>
      <c r="B36" s="24"/>
      <c r="C36" s="25">
        <v>1362637</v>
      </c>
      <c r="D36" s="25">
        <v>318493</v>
      </c>
      <c r="E36" s="25">
        <v>4071311</v>
      </c>
      <c r="F36" s="25">
        <v>-2708674</v>
      </c>
      <c r="G36" s="25">
        <v>1772254</v>
      </c>
      <c r="H36" s="25">
        <v>-3018721</v>
      </c>
      <c r="I36" s="26">
        <v>-0.6300848992115383</v>
      </c>
      <c r="J36" s="25">
        <v>15518</v>
      </c>
      <c r="K36" s="25">
        <v>2</v>
      </c>
    </row>
    <row r="37" spans="1:11" ht="12.75">
      <c r="A37" s="7"/>
      <c r="B37" s="7"/>
      <c r="C37" s="19"/>
      <c r="D37" s="19"/>
      <c r="E37" s="19"/>
      <c r="F37" s="19"/>
      <c r="G37" s="19"/>
      <c r="H37" s="19"/>
      <c r="I37" s="20"/>
      <c r="J37" s="19"/>
      <c r="K37" s="19"/>
    </row>
    <row r="38" spans="1:11" ht="12.75">
      <c r="A38" s="7" t="s">
        <v>85</v>
      </c>
      <c r="B38" s="7"/>
      <c r="C38" s="19">
        <v>11386818</v>
      </c>
      <c r="D38" s="19">
        <v>264926</v>
      </c>
      <c r="E38" s="19">
        <v>10315281</v>
      </c>
      <c r="F38" s="19">
        <v>1071537</v>
      </c>
      <c r="G38" s="19">
        <v>7391322</v>
      </c>
      <c r="H38" s="19">
        <v>1328729</v>
      </c>
      <c r="I38" s="20">
        <v>0.21916843172550096</v>
      </c>
      <c r="J38" s="19">
        <v>11415</v>
      </c>
      <c r="K38" s="19">
        <v>2</v>
      </c>
    </row>
    <row r="39" spans="1:11" ht="12.75">
      <c r="A39" s="7" t="s">
        <v>86</v>
      </c>
      <c r="B39" s="7"/>
      <c r="C39" s="19">
        <v>8223004</v>
      </c>
      <c r="D39" s="19">
        <v>201566</v>
      </c>
      <c r="E39" s="19">
        <v>8289044</v>
      </c>
      <c r="F39" s="19">
        <v>-66040</v>
      </c>
      <c r="G39" s="19">
        <v>4659247</v>
      </c>
      <c r="H39" s="19">
        <v>97247</v>
      </c>
      <c r="I39" s="20">
        <v>0.02131674704077159</v>
      </c>
      <c r="J39" s="19">
        <v>11274</v>
      </c>
      <c r="K39" s="19">
        <v>1</v>
      </c>
    </row>
    <row r="40" spans="1:11" ht="12.75">
      <c r="A40" s="7" t="s">
        <v>89</v>
      </c>
      <c r="B40" s="7"/>
      <c r="C40" s="19">
        <v>3163814</v>
      </c>
      <c r="D40" s="19">
        <v>63360</v>
      </c>
      <c r="E40" s="19">
        <v>2026237</v>
      </c>
      <c r="F40" s="19">
        <v>1137577</v>
      </c>
      <c r="G40" s="19">
        <v>2732075</v>
      </c>
      <c r="H40" s="19">
        <v>1231482</v>
      </c>
      <c r="I40" s="20">
        <v>0.8206635643375653</v>
      </c>
      <c r="J40" s="19">
        <v>141</v>
      </c>
      <c r="K40" s="19">
        <v>1</v>
      </c>
    </row>
    <row r="41" spans="1:11" ht="12.75">
      <c r="A41" s="7" t="s">
        <v>90</v>
      </c>
      <c r="B41" s="7"/>
      <c r="C41" s="19">
        <v>668091</v>
      </c>
      <c r="D41" s="19">
        <v>18883</v>
      </c>
      <c r="E41" s="19">
        <v>363528</v>
      </c>
      <c r="F41" s="19">
        <v>304563</v>
      </c>
      <c r="G41" s="19">
        <v>490152</v>
      </c>
      <c r="H41" s="19">
        <v>279110</v>
      </c>
      <c r="I41" s="20">
        <v>1.3225329555254404</v>
      </c>
      <c r="J41" s="19">
        <v>214</v>
      </c>
      <c r="K41" s="19">
        <v>1</v>
      </c>
    </row>
    <row r="42" spans="1:11" ht="12.75">
      <c r="A42" s="24" t="s">
        <v>91</v>
      </c>
      <c r="B42" s="24"/>
      <c r="C42" s="25">
        <v>12054909</v>
      </c>
      <c r="D42" s="25">
        <v>283809</v>
      </c>
      <c r="E42" s="25">
        <v>10678809</v>
      </c>
      <c r="F42" s="25">
        <v>1376100</v>
      </c>
      <c r="G42" s="25">
        <v>7881474</v>
      </c>
      <c r="H42" s="25">
        <v>1607839</v>
      </c>
      <c r="I42" s="26">
        <v>0.2562850723703244</v>
      </c>
      <c r="J42" s="25">
        <v>11629</v>
      </c>
      <c r="K42" s="25">
        <v>3</v>
      </c>
    </row>
    <row r="44" spans="1:11" ht="12.75">
      <c r="A44" s="24" t="s">
        <v>47</v>
      </c>
      <c r="B44" s="24"/>
      <c r="C44" s="25">
        <v>37326104</v>
      </c>
      <c r="D44" s="25">
        <v>602302</v>
      </c>
      <c r="E44" s="25">
        <v>34368620</v>
      </c>
      <c r="F44" s="25">
        <v>2957484</v>
      </c>
      <c r="G44" s="25">
        <v>57257713</v>
      </c>
      <c r="H44" s="25">
        <v>-22631759</v>
      </c>
      <c r="I44" s="26">
        <v>-0.28328837872404516</v>
      </c>
      <c r="J44" s="25">
        <v>291183</v>
      </c>
      <c r="K44" s="25">
        <v>11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421875" style="0" bestFit="1" customWidth="1"/>
    <col min="2" max="2" width="23.8515625" style="0" bestFit="1" customWidth="1"/>
    <col min="3" max="3" width="8.7109375" style="13" bestFit="1" customWidth="1"/>
    <col min="4" max="4" width="8.421875" style="13" bestFit="1" customWidth="1"/>
    <col min="5" max="5" width="8.7109375" style="13" bestFit="1" customWidth="1"/>
    <col min="6" max="6" width="8.421875" style="13" bestFit="1" customWidth="1"/>
    <col min="7" max="7" width="10.00390625" style="13" bestFit="1" customWidth="1"/>
    <col min="8" max="8" width="9.28125" style="13" bestFit="1" customWidth="1"/>
    <col min="9" max="9" width="7.14062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683</v>
      </c>
      <c r="B1" s="45" t="s">
        <v>683</v>
      </c>
      <c r="C1" s="45" t="s">
        <v>683</v>
      </c>
      <c r="D1" s="45" t="s">
        <v>683</v>
      </c>
      <c r="E1" s="45" t="s">
        <v>683</v>
      </c>
      <c r="F1" s="45" t="s">
        <v>683</v>
      </c>
      <c r="G1" s="45" t="s">
        <v>683</v>
      </c>
      <c r="H1" s="45" t="s">
        <v>683</v>
      </c>
      <c r="I1" s="45" t="s">
        <v>683</v>
      </c>
      <c r="J1" s="45" t="s">
        <v>683</v>
      </c>
      <c r="K1" s="45" t="s">
        <v>683</v>
      </c>
    </row>
    <row r="2" ht="12.75">
      <c r="A2" s="1" t="s">
        <v>3</v>
      </c>
    </row>
    <row r="4" spans="1:11" ht="12.75">
      <c r="A4" s="27" t="s">
        <v>45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684</v>
      </c>
      <c r="B8" s="7" t="s">
        <v>50</v>
      </c>
      <c r="C8" s="19">
        <v>162886</v>
      </c>
      <c r="D8" s="19">
        <v>0</v>
      </c>
      <c r="E8" s="19">
        <v>97391</v>
      </c>
      <c r="F8" s="19">
        <v>65495</v>
      </c>
      <c r="G8" s="19">
        <v>246745</v>
      </c>
      <c r="H8" s="19">
        <v>-190644</v>
      </c>
      <c r="I8" s="20">
        <v>-0.43586830030019047</v>
      </c>
      <c r="J8" s="19">
        <v>1450</v>
      </c>
      <c r="K8" s="19">
        <v>1</v>
      </c>
    </row>
    <row r="9" spans="1:11" ht="12.75">
      <c r="A9" s="7" t="s">
        <v>685</v>
      </c>
      <c r="B9" s="7" t="s">
        <v>50</v>
      </c>
      <c r="C9" s="19">
        <v>10926</v>
      </c>
      <c r="D9" s="19">
        <v>0</v>
      </c>
      <c r="E9" s="19">
        <v>61154</v>
      </c>
      <c r="F9" s="19">
        <v>-50228</v>
      </c>
      <c r="G9" s="19">
        <v>41137</v>
      </c>
      <c r="H9" s="19">
        <v>-97313</v>
      </c>
      <c r="I9" s="20">
        <v>-0.7028746840014446</v>
      </c>
      <c r="J9" s="19">
        <v>523</v>
      </c>
      <c r="K9" s="19">
        <v>1</v>
      </c>
    </row>
    <row r="10" spans="1:11" ht="12.75">
      <c r="A10" s="7" t="s">
        <v>686</v>
      </c>
      <c r="B10" s="7" t="s">
        <v>50</v>
      </c>
      <c r="C10" s="19">
        <v>568803</v>
      </c>
      <c r="D10" s="19">
        <v>18164</v>
      </c>
      <c r="E10" s="19">
        <v>379650</v>
      </c>
      <c r="F10" s="19">
        <v>189153</v>
      </c>
      <c r="G10" s="19">
        <v>552658</v>
      </c>
      <c r="H10" s="19">
        <v>-225394</v>
      </c>
      <c r="I10" s="20">
        <v>-0.2896901492445235</v>
      </c>
      <c r="J10" s="19">
        <v>21</v>
      </c>
      <c r="K10" s="19">
        <v>1</v>
      </c>
    </row>
    <row r="11" spans="1:11" ht="12.75">
      <c r="A11" s="7" t="s">
        <v>687</v>
      </c>
      <c r="B11" s="7" t="s">
        <v>50</v>
      </c>
      <c r="C11" s="19">
        <v>76294</v>
      </c>
      <c r="D11" s="19">
        <v>0</v>
      </c>
      <c r="E11" s="19">
        <v>79295</v>
      </c>
      <c r="F11" s="19">
        <v>-3001</v>
      </c>
      <c r="G11" s="19">
        <v>164105</v>
      </c>
      <c r="H11" s="19">
        <v>-198142</v>
      </c>
      <c r="I11" s="20">
        <v>-0.5469803752688083</v>
      </c>
      <c r="J11" s="19">
        <v>1199</v>
      </c>
      <c r="K11" s="19">
        <v>1</v>
      </c>
    </row>
    <row r="12" spans="1:11" ht="12.75">
      <c r="A12" s="7" t="s">
        <v>688</v>
      </c>
      <c r="B12" s="7" t="s">
        <v>50</v>
      </c>
      <c r="C12" s="19">
        <v>0</v>
      </c>
      <c r="D12" s="19">
        <v>0</v>
      </c>
      <c r="E12" s="19">
        <v>9995</v>
      </c>
      <c r="F12" s="19">
        <v>-9995</v>
      </c>
      <c r="G12" s="19">
        <v>158041</v>
      </c>
      <c r="H12" s="19">
        <v>-217453</v>
      </c>
      <c r="I12" s="20">
        <v>-0.5791117834106537</v>
      </c>
      <c r="J12" s="19">
        <v>2</v>
      </c>
      <c r="K12" s="19">
        <v>1</v>
      </c>
    </row>
    <row r="13" spans="1:11" ht="12.75">
      <c r="A13" s="7" t="s">
        <v>689</v>
      </c>
      <c r="B13" s="7" t="s">
        <v>50</v>
      </c>
      <c r="C13" s="19">
        <v>293881</v>
      </c>
      <c r="D13" s="19">
        <v>12734</v>
      </c>
      <c r="E13" s="19">
        <v>65653</v>
      </c>
      <c r="F13" s="19">
        <v>228228</v>
      </c>
      <c r="G13" s="19">
        <v>222461</v>
      </c>
      <c r="H13" s="19">
        <v>-40821</v>
      </c>
      <c r="I13" s="20">
        <v>-0.15504667998571872</v>
      </c>
      <c r="J13" s="19">
        <v>4</v>
      </c>
      <c r="K13" s="19">
        <v>1</v>
      </c>
    </row>
    <row r="14" spans="1:11" ht="12.75">
      <c r="A14" s="7" t="s">
        <v>690</v>
      </c>
      <c r="B14" s="7" t="s">
        <v>50</v>
      </c>
      <c r="C14" s="19">
        <v>143789</v>
      </c>
      <c r="D14" s="19">
        <v>4177</v>
      </c>
      <c r="E14" s="19">
        <v>37805</v>
      </c>
      <c r="F14" s="19">
        <v>105984</v>
      </c>
      <c r="G14" s="19">
        <v>128050</v>
      </c>
      <c r="H14" s="19">
        <v>15110</v>
      </c>
      <c r="I14" s="20">
        <v>0.13378785195679122</v>
      </c>
      <c r="J14" s="19">
        <v>14</v>
      </c>
      <c r="K14" s="19">
        <v>1</v>
      </c>
    </row>
    <row r="15" spans="1:11" ht="12.75">
      <c r="A15" s="7" t="s">
        <v>691</v>
      </c>
      <c r="B15" s="7" t="s">
        <v>50</v>
      </c>
      <c r="C15" s="19">
        <v>4518</v>
      </c>
      <c r="D15" s="19">
        <v>0</v>
      </c>
      <c r="E15" s="19">
        <v>61234</v>
      </c>
      <c r="F15" s="19">
        <v>-56716</v>
      </c>
      <c r="G15" s="19">
        <v>47223</v>
      </c>
      <c r="H15" s="19">
        <v>-126779</v>
      </c>
      <c r="I15" s="20">
        <v>-0.7286065677406007</v>
      </c>
      <c r="J15" s="19">
        <v>4339</v>
      </c>
      <c r="K15" s="19">
        <v>1</v>
      </c>
    </row>
    <row r="16" spans="1:11" ht="12.75">
      <c r="A16" s="7" t="s">
        <v>692</v>
      </c>
      <c r="B16" s="7" t="s">
        <v>50</v>
      </c>
      <c r="C16" s="19">
        <v>1012972</v>
      </c>
      <c r="D16" s="19">
        <v>0</v>
      </c>
      <c r="E16" s="19">
        <v>392925</v>
      </c>
      <c r="F16" s="19">
        <v>620047</v>
      </c>
      <c r="G16" s="19">
        <v>843907</v>
      </c>
      <c r="H16" s="19">
        <v>124003</v>
      </c>
      <c r="I16" s="20">
        <v>0.17224935546961817</v>
      </c>
      <c r="J16" s="19">
        <v>3836</v>
      </c>
      <c r="K16" s="19">
        <v>1</v>
      </c>
    </row>
    <row r="17" spans="1:11" ht="12.75">
      <c r="A17" s="7" t="s">
        <v>693</v>
      </c>
      <c r="B17" s="7" t="s">
        <v>69</v>
      </c>
      <c r="C17" s="19">
        <v>5721</v>
      </c>
      <c r="D17" s="19">
        <v>0</v>
      </c>
      <c r="E17" s="19">
        <v>4100</v>
      </c>
      <c r="F17" s="19">
        <v>1621</v>
      </c>
      <c r="G17" s="19">
        <v>47472</v>
      </c>
      <c r="H17" s="19">
        <v>-33030</v>
      </c>
      <c r="I17" s="20">
        <v>-0.4103003652083178</v>
      </c>
      <c r="J17" s="19">
        <v>4182</v>
      </c>
      <c r="K17" s="19">
        <v>1</v>
      </c>
    </row>
    <row r="18" spans="1:11" ht="12.75">
      <c r="A18" s="7" t="s">
        <v>694</v>
      </c>
      <c r="B18" s="7" t="s">
        <v>69</v>
      </c>
      <c r="C18" s="19">
        <v>5685</v>
      </c>
      <c r="D18" s="19">
        <v>0</v>
      </c>
      <c r="E18" s="19">
        <v>22443</v>
      </c>
      <c r="F18" s="19">
        <v>-16758</v>
      </c>
      <c r="G18" s="19">
        <v>135741</v>
      </c>
      <c r="H18" s="19">
        <v>-118497</v>
      </c>
      <c r="I18" s="20">
        <v>-0.46608689495669414</v>
      </c>
      <c r="J18" s="19">
        <v>6330</v>
      </c>
      <c r="K18" s="19">
        <v>1</v>
      </c>
    </row>
    <row r="19" spans="1:11" ht="12.75">
      <c r="A19" s="7" t="s">
        <v>695</v>
      </c>
      <c r="B19" s="7" t="s">
        <v>154</v>
      </c>
      <c r="C19" s="19">
        <v>128643</v>
      </c>
      <c r="D19" s="19">
        <v>0</v>
      </c>
      <c r="E19" s="19">
        <v>80216</v>
      </c>
      <c r="F19" s="19">
        <v>48427</v>
      </c>
      <c r="G19" s="19">
        <v>304035</v>
      </c>
      <c r="H19" s="19">
        <v>-119861</v>
      </c>
      <c r="I19" s="20">
        <v>-0.2827603940589201</v>
      </c>
      <c r="J19" s="19">
        <v>1077</v>
      </c>
      <c r="K19" s="19">
        <v>1</v>
      </c>
    </row>
    <row r="20" spans="1:11" ht="12.75">
      <c r="A20" s="7" t="s">
        <v>696</v>
      </c>
      <c r="B20" s="7" t="s">
        <v>154</v>
      </c>
      <c r="C20" s="19">
        <v>69992</v>
      </c>
      <c r="D20" s="19">
        <v>0</v>
      </c>
      <c r="E20" s="19">
        <v>148679</v>
      </c>
      <c r="F20" s="19">
        <v>-78687</v>
      </c>
      <c r="G20" s="19">
        <v>80357</v>
      </c>
      <c r="H20" s="19">
        <v>-195192</v>
      </c>
      <c r="I20" s="20">
        <v>-0.7083749169839121</v>
      </c>
      <c r="J20" s="19">
        <v>843</v>
      </c>
      <c r="K20" s="19">
        <v>1</v>
      </c>
    </row>
    <row r="21" spans="1:11" ht="12.75">
      <c r="A21" s="7" t="s">
        <v>697</v>
      </c>
      <c r="B21" s="7" t="s">
        <v>156</v>
      </c>
      <c r="C21" s="19">
        <v>175956</v>
      </c>
      <c r="D21" s="19">
        <v>0</v>
      </c>
      <c r="E21" s="19">
        <v>73164</v>
      </c>
      <c r="F21" s="19">
        <v>102792</v>
      </c>
      <c r="G21" s="19">
        <v>332286</v>
      </c>
      <c r="H21" s="19">
        <v>34679</v>
      </c>
      <c r="I21" s="20">
        <v>0.1165261569788345</v>
      </c>
      <c r="J21" s="19">
        <v>586</v>
      </c>
      <c r="K21" s="19">
        <v>1</v>
      </c>
    </row>
    <row r="22" spans="1:11" ht="12.75">
      <c r="A22" s="7" t="s">
        <v>698</v>
      </c>
      <c r="B22" s="7" t="s">
        <v>156</v>
      </c>
      <c r="C22" s="19">
        <v>160123</v>
      </c>
      <c r="D22" s="19">
        <v>0</v>
      </c>
      <c r="E22" s="19">
        <v>284138</v>
      </c>
      <c r="F22" s="19">
        <v>-124015</v>
      </c>
      <c r="G22" s="19">
        <v>55691</v>
      </c>
      <c r="H22" s="19">
        <v>-238310</v>
      </c>
      <c r="I22" s="20">
        <v>-0.8105754742330809</v>
      </c>
      <c r="J22" s="19">
        <v>1997</v>
      </c>
      <c r="K22" s="19">
        <v>1</v>
      </c>
    </row>
    <row r="23" spans="1:11" ht="12.75">
      <c r="A23" s="7" t="s">
        <v>699</v>
      </c>
      <c r="B23" s="7" t="s">
        <v>156</v>
      </c>
      <c r="C23" s="19">
        <v>742024</v>
      </c>
      <c r="D23" s="19">
        <v>65184</v>
      </c>
      <c r="E23" s="19">
        <v>2593128</v>
      </c>
      <c r="F23" s="19">
        <v>-1851104</v>
      </c>
      <c r="G23" s="19">
        <v>672569</v>
      </c>
      <c r="H23" s="19">
        <v>-2777993</v>
      </c>
      <c r="I23" s="20">
        <v>-0.8050842152669623</v>
      </c>
      <c r="J23" s="19">
        <v>1</v>
      </c>
      <c r="K23" s="19">
        <v>1</v>
      </c>
    </row>
    <row r="24" spans="1:11" ht="12.75">
      <c r="A24" s="7" t="s">
        <v>700</v>
      </c>
      <c r="B24" s="7" t="s">
        <v>156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20">
        <v>0</v>
      </c>
      <c r="J24" s="19">
        <v>0</v>
      </c>
      <c r="K24" s="19">
        <v>1</v>
      </c>
    </row>
    <row r="25" spans="1:11" ht="12.75">
      <c r="A25" s="7" t="s">
        <v>701</v>
      </c>
      <c r="B25" s="7" t="s">
        <v>170</v>
      </c>
      <c r="C25" s="19">
        <v>1423442</v>
      </c>
      <c r="D25" s="19">
        <v>56921</v>
      </c>
      <c r="E25" s="19">
        <v>4445809</v>
      </c>
      <c r="F25" s="19">
        <v>-3022367</v>
      </c>
      <c r="G25" s="19">
        <v>1067794</v>
      </c>
      <c r="H25" s="19">
        <v>-4096588</v>
      </c>
      <c r="I25" s="20">
        <v>-0.793238765064242</v>
      </c>
      <c r="J25" s="19">
        <v>2</v>
      </c>
      <c r="K25" s="19">
        <v>1</v>
      </c>
    </row>
    <row r="26" spans="1:11" ht="12.75">
      <c r="A26" s="7" t="s">
        <v>702</v>
      </c>
      <c r="B26" s="7" t="s">
        <v>170</v>
      </c>
      <c r="C26" s="19">
        <v>172178</v>
      </c>
      <c r="D26" s="19">
        <v>0</v>
      </c>
      <c r="E26" s="19">
        <v>303958</v>
      </c>
      <c r="F26" s="19">
        <v>-131780</v>
      </c>
      <c r="G26" s="19">
        <v>0</v>
      </c>
      <c r="H26" s="19">
        <v>-209669</v>
      </c>
      <c r="I26" s="20">
        <v>0</v>
      </c>
      <c r="J26" s="19">
        <v>0</v>
      </c>
      <c r="K26" s="19">
        <v>1</v>
      </c>
    </row>
    <row r="27" spans="1:11" ht="12.75">
      <c r="A27" s="7" t="s">
        <v>703</v>
      </c>
      <c r="B27" s="7" t="s">
        <v>181</v>
      </c>
      <c r="C27" s="19">
        <v>14958</v>
      </c>
      <c r="D27" s="19">
        <v>0</v>
      </c>
      <c r="E27" s="19">
        <v>32471</v>
      </c>
      <c r="F27" s="19">
        <v>-17513</v>
      </c>
      <c r="G27" s="19">
        <v>69269</v>
      </c>
      <c r="H27" s="19">
        <v>-54767</v>
      </c>
      <c r="I27" s="20">
        <v>-0.4415411654680899</v>
      </c>
      <c r="J27" s="19">
        <v>1364</v>
      </c>
      <c r="K27" s="19">
        <v>1</v>
      </c>
    </row>
    <row r="28" spans="1:11" ht="12.75">
      <c r="A28" s="7" t="s">
        <v>704</v>
      </c>
      <c r="B28" s="7" t="s">
        <v>181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20">
        <v>0</v>
      </c>
      <c r="J28" s="19">
        <v>0</v>
      </c>
      <c r="K28" s="19">
        <v>1</v>
      </c>
    </row>
    <row r="29" spans="1:11" ht="12.75">
      <c r="A29" s="7" t="s">
        <v>705</v>
      </c>
      <c r="B29" s="7" t="s">
        <v>181</v>
      </c>
      <c r="C29" s="19">
        <v>351</v>
      </c>
      <c r="D29" s="19">
        <v>0</v>
      </c>
      <c r="E29" s="19">
        <v>1540</v>
      </c>
      <c r="F29" s="19">
        <v>-1189</v>
      </c>
      <c r="G29" s="19">
        <v>0</v>
      </c>
      <c r="H29" s="19">
        <v>-4936</v>
      </c>
      <c r="I29" s="20">
        <v>0</v>
      </c>
      <c r="J29" s="19">
        <v>2</v>
      </c>
      <c r="K29" s="19">
        <v>1</v>
      </c>
    </row>
    <row r="30" spans="1:11" ht="12.75">
      <c r="A30" s="7" t="s">
        <v>706</v>
      </c>
      <c r="B30" s="7" t="s">
        <v>187</v>
      </c>
      <c r="C30" s="19">
        <v>25432</v>
      </c>
      <c r="D30" s="19">
        <v>0</v>
      </c>
      <c r="E30" s="19">
        <v>109177</v>
      </c>
      <c r="F30" s="19">
        <v>-83745</v>
      </c>
      <c r="G30" s="19">
        <v>70439</v>
      </c>
      <c r="H30" s="19">
        <v>-108271</v>
      </c>
      <c r="I30" s="20">
        <v>-0.6058474623692015</v>
      </c>
      <c r="J30" s="19">
        <v>1341</v>
      </c>
      <c r="K30" s="19">
        <v>1</v>
      </c>
    </row>
    <row r="31" spans="1:11" ht="12.75">
      <c r="A31" s="7" t="s">
        <v>707</v>
      </c>
      <c r="B31" s="7" t="s">
        <v>194</v>
      </c>
      <c r="C31" s="19">
        <v>591722</v>
      </c>
      <c r="D31" s="19">
        <v>0</v>
      </c>
      <c r="E31" s="19">
        <v>624172</v>
      </c>
      <c r="F31" s="19">
        <v>-32450</v>
      </c>
      <c r="G31" s="19">
        <v>1025690</v>
      </c>
      <c r="H31" s="19">
        <v>-509723</v>
      </c>
      <c r="I31" s="20">
        <v>-0.3319777805710906</v>
      </c>
      <c r="J31" s="19">
        <v>5098</v>
      </c>
      <c r="K31" s="19">
        <v>1</v>
      </c>
    </row>
    <row r="32" spans="1:11" ht="12.75">
      <c r="A32" s="7" t="s">
        <v>708</v>
      </c>
      <c r="B32" s="7" t="s">
        <v>194</v>
      </c>
      <c r="C32" s="19">
        <v>9464</v>
      </c>
      <c r="D32" s="19">
        <v>0</v>
      </c>
      <c r="E32" s="19">
        <v>43521</v>
      </c>
      <c r="F32" s="19">
        <v>-34057</v>
      </c>
      <c r="G32" s="19">
        <v>515373</v>
      </c>
      <c r="H32" s="19">
        <v>-340104</v>
      </c>
      <c r="I32" s="20">
        <v>-0.3975606591410406</v>
      </c>
      <c r="J32" s="19">
        <v>30620</v>
      </c>
      <c r="K32" s="19">
        <v>1</v>
      </c>
    </row>
    <row r="33" spans="1:11" ht="12.75">
      <c r="A33" s="7" t="s">
        <v>709</v>
      </c>
      <c r="B33" s="7" t="s">
        <v>194</v>
      </c>
      <c r="C33" s="19">
        <v>18329</v>
      </c>
      <c r="D33" s="19">
        <v>0</v>
      </c>
      <c r="E33" s="19">
        <v>67926</v>
      </c>
      <c r="F33" s="19">
        <v>-49597</v>
      </c>
      <c r="G33" s="19">
        <v>308821</v>
      </c>
      <c r="H33" s="19">
        <v>-200049</v>
      </c>
      <c r="I33" s="20">
        <v>-0.39312398058443215</v>
      </c>
      <c r="J33" s="19">
        <v>5817</v>
      </c>
      <c r="K33" s="19">
        <v>1</v>
      </c>
    </row>
    <row r="34" spans="1:11" ht="12.75">
      <c r="A34" s="7" t="s">
        <v>710</v>
      </c>
      <c r="B34" s="7" t="s">
        <v>194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20">
        <v>0</v>
      </c>
      <c r="J34" s="19">
        <v>0</v>
      </c>
      <c r="K34" s="19">
        <v>1</v>
      </c>
    </row>
    <row r="35" spans="1:11" ht="12.75">
      <c r="A35" s="7" t="s">
        <v>711</v>
      </c>
      <c r="B35" s="7" t="s">
        <v>194</v>
      </c>
      <c r="C35" s="19">
        <v>1437178</v>
      </c>
      <c r="D35" s="19">
        <v>0</v>
      </c>
      <c r="E35" s="19">
        <v>598741</v>
      </c>
      <c r="F35" s="19">
        <v>838437</v>
      </c>
      <c r="G35" s="19">
        <v>1735679</v>
      </c>
      <c r="H35" s="19">
        <v>426444</v>
      </c>
      <c r="I35" s="20">
        <v>0.3257199815159234</v>
      </c>
      <c r="J35" s="19">
        <v>9</v>
      </c>
      <c r="K35" s="19">
        <v>1</v>
      </c>
    </row>
    <row r="36" spans="1:11" ht="12.75">
      <c r="A36" s="7" t="s">
        <v>712</v>
      </c>
      <c r="B36" s="7" t="s">
        <v>194</v>
      </c>
      <c r="C36" s="19">
        <v>6504</v>
      </c>
      <c r="D36" s="19">
        <v>1380</v>
      </c>
      <c r="E36" s="19">
        <v>54848</v>
      </c>
      <c r="F36" s="19">
        <v>-48344</v>
      </c>
      <c r="G36" s="19">
        <v>0</v>
      </c>
      <c r="H36" s="19">
        <v>-76460</v>
      </c>
      <c r="I36" s="20">
        <v>0</v>
      </c>
      <c r="J36" s="19">
        <v>0</v>
      </c>
      <c r="K36" s="19">
        <v>1</v>
      </c>
    </row>
    <row r="37" spans="1:11" ht="12.75">
      <c r="A37" s="7" t="s">
        <v>713</v>
      </c>
      <c r="B37" s="7" t="s">
        <v>194</v>
      </c>
      <c r="C37" s="19">
        <v>1179</v>
      </c>
      <c r="D37" s="19">
        <v>0</v>
      </c>
      <c r="E37" s="19">
        <v>5939</v>
      </c>
      <c r="F37" s="19">
        <v>-4760</v>
      </c>
      <c r="G37" s="19">
        <v>14925</v>
      </c>
      <c r="H37" s="19">
        <v>-17312</v>
      </c>
      <c r="I37" s="20">
        <v>-0.5370226758073021</v>
      </c>
      <c r="J37" s="19">
        <v>442</v>
      </c>
      <c r="K37" s="19">
        <v>1</v>
      </c>
    </row>
    <row r="38" spans="1:11" ht="12.75">
      <c r="A38" s="7" t="s">
        <v>714</v>
      </c>
      <c r="B38" s="7" t="s">
        <v>194</v>
      </c>
      <c r="C38" s="19">
        <v>129464</v>
      </c>
      <c r="D38" s="19">
        <v>0</v>
      </c>
      <c r="E38" s="19">
        <v>718404</v>
      </c>
      <c r="F38" s="19">
        <v>-588940</v>
      </c>
      <c r="G38" s="19">
        <v>778965</v>
      </c>
      <c r="H38" s="19">
        <v>-1130414</v>
      </c>
      <c r="I38" s="20">
        <v>-0.5920322785575833</v>
      </c>
      <c r="J38" s="19">
        <v>6</v>
      </c>
      <c r="K38" s="19">
        <v>1</v>
      </c>
    </row>
    <row r="39" spans="1:11" ht="12.75">
      <c r="A39" s="7" t="s">
        <v>715</v>
      </c>
      <c r="B39" s="7" t="s">
        <v>194</v>
      </c>
      <c r="C39" s="19">
        <v>3196</v>
      </c>
      <c r="D39" s="19">
        <v>2519</v>
      </c>
      <c r="E39" s="19">
        <v>103907</v>
      </c>
      <c r="F39" s="19">
        <v>-100711</v>
      </c>
      <c r="G39" s="19">
        <v>49660</v>
      </c>
      <c r="H39" s="19">
        <v>-165146</v>
      </c>
      <c r="I39" s="20">
        <v>-0.7688146513598316</v>
      </c>
      <c r="J39" s="19">
        <v>5</v>
      </c>
      <c r="K39" s="19">
        <v>1</v>
      </c>
    </row>
    <row r="40" spans="1:11" ht="12.75">
      <c r="A40" s="7" t="s">
        <v>716</v>
      </c>
      <c r="B40" s="7" t="s">
        <v>208</v>
      </c>
      <c r="C40" s="19">
        <v>356034</v>
      </c>
      <c r="D40" s="19">
        <v>0</v>
      </c>
      <c r="E40" s="19">
        <v>1207622</v>
      </c>
      <c r="F40" s="19">
        <v>-851588</v>
      </c>
      <c r="G40" s="19">
        <v>346734</v>
      </c>
      <c r="H40" s="19">
        <v>-1094042</v>
      </c>
      <c r="I40" s="20">
        <v>-0.7593421878210076</v>
      </c>
      <c r="J40" s="19">
        <v>1</v>
      </c>
      <c r="K40" s="19">
        <v>1</v>
      </c>
    </row>
    <row r="41" spans="1:11" ht="12.75">
      <c r="A41" s="7" t="s">
        <v>717</v>
      </c>
      <c r="B41" s="7" t="s">
        <v>221</v>
      </c>
      <c r="C41" s="19">
        <v>12687</v>
      </c>
      <c r="D41" s="19">
        <v>0</v>
      </c>
      <c r="E41" s="19">
        <v>16582</v>
      </c>
      <c r="F41" s="19">
        <v>-3895</v>
      </c>
      <c r="G41" s="19">
        <v>116701</v>
      </c>
      <c r="H41" s="19">
        <v>-9707</v>
      </c>
      <c r="I41" s="20">
        <v>-0.07679102588443769</v>
      </c>
      <c r="J41" s="19">
        <v>1004</v>
      </c>
      <c r="K41" s="19">
        <v>1</v>
      </c>
    </row>
    <row r="42" spans="1:11" ht="12.75">
      <c r="A42" s="7" t="s">
        <v>718</v>
      </c>
      <c r="B42" s="7" t="s">
        <v>225</v>
      </c>
      <c r="C42" s="19">
        <v>38447</v>
      </c>
      <c r="D42" s="19">
        <v>0</v>
      </c>
      <c r="E42" s="19">
        <v>41925</v>
      </c>
      <c r="F42" s="19">
        <v>-3478</v>
      </c>
      <c r="G42" s="19">
        <v>96634</v>
      </c>
      <c r="H42" s="19">
        <v>-58554</v>
      </c>
      <c r="I42" s="20">
        <v>-0.377310101296492</v>
      </c>
      <c r="J42" s="19">
        <v>3733</v>
      </c>
      <c r="K42" s="19">
        <v>1</v>
      </c>
    </row>
    <row r="43" spans="1:11" ht="12.75">
      <c r="A43" s="7" t="s">
        <v>719</v>
      </c>
      <c r="B43" s="7" t="s">
        <v>228</v>
      </c>
      <c r="C43" s="19">
        <v>594</v>
      </c>
      <c r="D43" s="19">
        <v>0</v>
      </c>
      <c r="E43" s="19">
        <v>861</v>
      </c>
      <c r="F43" s="19">
        <v>-267</v>
      </c>
      <c r="G43" s="19">
        <v>29807</v>
      </c>
      <c r="H43" s="19">
        <v>-19467</v>
      </c>
      <c r="I43" s="20">
        <v>-0.39507651093883184</v>
      </c>
      <c r="J43" s="19">
        <v>188</v>
      </c>
      <c r="K43" s="19">
        <v>1</v>
      </c>
    </row>
    <row r="44" spans="1:11" ht="12.75">
      <c r="A44" s="7" t="s">
        <v>720</v>
      </c>
      <c r="B44" s="7" t="s">
        <v>234</v>
      </c>
      <c r="C44" s="19">
        <v>264182</v>
      </c>
      <c r="D44" s="19">
        <v>0</v>
      </c>
      <c r="E44" s="19">
        <v>481570</v>
      </c>
      <c r="F44" s="19">
        <v>-217388</v>
      </c>
      <c r="G44" s="19">
        <v>446771</v>
      </c>
      <c r="H44" s="19">
        <v>-371322</v>
      </c>
      <c r="I44" s="20">
        <v>-0.4538872719849699</v>
      </c>
      <c r="J44" s="19">
        <v>2525</v>
      </c>
      <c r="K44" s="19">
        <v>1</v>
      </c>
    </row>
    <row r="45" spans="1:11" ht="12.75">
      <c r="A45" s="7" t="s">
        <v>721</v>
      </c>
      <c r="B45" s="7" t="s">
        <v>234</v>
      </c>
      <c r="C45" s="19">
        <v>14226</v>
      </c>
      <c r="D45" s="19">
        <v>0</v>
      </c>
      <c r="E45" s="19">
        <v>161680</v>
      </c>
      <c r="F45" s="19">
        <v>-147454</v>
      </c>
      <c r="G45" s="19">
        <v>160785</v>
      </c>
      <c r="H45" s="19">
        <v>-194521</v>
      </c>
      <c r="I45" s="20">
        <v>-0.5474745712146712</v>
      </c>
      <c r="J45" s="19">
        <v>1832</v>
      </c>
      <c r="K45" s="19">
        <v>1</v>
      </c>
    </row>
    <row r="46" spans="1:11" ht="12.75">
      <c r="A46" s="7" t="s">
        <v>722</v>
      </c>
      <c r="B46" s="7" t="s">
        <v>234</v>
      </c>
      <c r="C46" s="19">
        <v>3037</v>
      </c>
      <c r="D46" s="19">
        <v>0</v>
      </c>
      <c r="E46" s="19">
        <v>1306</v>
      </c>
      <c r="F46" s="19">
        <v>1731</v>
      </c>
      <c r="G46" s="19">
        <v>14400</v>
      </c>
      <c r="H46" s="19">
        <v>-1763</v>
      </c>
      <c r="I46" s="20">
        <v>-0.1090762853430675</v>
      </c>
      <c r="J46" s="19">
        <v>376</v>
      </c>
      <c r="K46" s="19">
        <v>1</v>
      </c>
    </row>
    <row r="47" spans="1:11" ht="12.75">
      <c r="A47" s="7" t="s">
        <v>723</v>
      </c>
      <c r="B47" s="7" t="s">
        <v>387</v>
      </c>
      <c r="C47" s="19">
        <v>4606</v>
      </c>
      <c r="D47" s="19">
        <v>0</v>
      </c>
      <c r="E47" s="19">
        <v>5325</v>
      </c>
      <c r="F47" s="19">
        <v>-719</v>
      </c>
      <c r="G47" s="19">
        <v>43584</v>
      </c>
      <c r="H47" s="19">
        <v>-3201</v>
      </c>
      <c r="I47" s="20">
        <v>-0.0684193651811478</v>
      </c>
      <c r="J47" s="19">
        <v>922</v>
      </c>
      <c r="K47" s="19">
        <v>1</v>
      </c>
    </row>
    <row r="48" spans="1:11" ht="12.75">
      <c r="A48" s="7" t="s">
        <v>724</v>
      </c>
      <c r="B48" s="7" t="s">
        <v>387</v>
      </c>
      <c r="C48" s="19">
        <v>829</v>
      </c>
      <c r="D48" s="19">
        <v>0</v>
      </c>
      <c r="E48" s="19">
        <v>4748</v>
      </c>
      <c r="F48" s="19">
        <v>-3919</v>
      </c>
      <c r="G48" s="19">
        <v>33938</v>
      </c>
      <c r="H48" s="19">
        <v>-15323</v>
      </c>
      <c r="I48" s="20">
        <v>-0.31105742879762893</v>
      </c>
      <c r="J48" s="19">
        <v>1366</v>
      </c>
      <c r="K48" s="19">
        <v>1</v>
      </c>
    </row>
    <row r="49" spans="1:11" ht="12.75">
      <c r="A49" s="7" t="s">
        <v>725</v>
      </c>
      <c r="B49" s="7" t="s">
        <v>387</v>
      </c>
      <c r="C49" s="19">
        <v>733</v>
      </c>
      <c r="D49" s="19">
        <v>0</v>
      </c>
      <c r="E49" s="19">
        <v>3967</v>
      </c>
      <c r="F49" s="19">
        <v>-3234</v>
      </c>
      <c r="G49" s="19">
        <v>20492</v>
      </c>
      <c r="H49" s="19">
        <v>-15763</v>
      </c>
      <c r="I49" s="20">
        <v>-0.43478140946076405</v>
      </c>
      <c r="J49" s="19">
        <v>1057</v>
      </c>
      <c r="K49" s="19">
        <v>1</v>
      </c>
    </row>
    <row r="50" spans="1:11" ht="12.75">
      <c r="A50" s="7" t="s">
        <v>726</v>
      </c>
      <c r="B50" s="7" t="s">
        <v>387</v>
      </c>
      <c r="C50" s="19">
        <v>967</v>
      </c>
      <c r="D50" s="19">
        <v>0</v>
      </c>
      <c r="E50" s="19">
        <v>4166</v>
      </c>
      <c r="F50" s="19">
        <v>-3199</v>
      </c>
      <c r="G50" s="19">
        <v>28363</v>
      </c>
      <c r="H50" s="19">
        <v>-28355</v>
      </c>
      <c r="I50" s="20">
        <v>-0.49992947565146867</v>
      </c>
      <c r="J50" s="19">
        <v>1172</v>
      </c>
      <c r="K50" s="19">
        <v>1</v>
      </c>
    </row>
    <row r="51" spans="1:11" ht="12.75">
      <c r="A51" s="7" t="s">
        <v>727</v>
      </c>
      <c r="B51" s="7" t="s">
        <v>312</v>
      </c>
      <c r="C51" s="19">
        <v>8789</v>
      </c>
      <c r="D51" s="19">
        <v>0</v>
      </c>
      <c r="E51" s="19">
        <v>8781</v>
      </c>
      <c r="F51" s="19">
        <v>8</v>
      </c>
      <c r="G51" s="19">
        <v>51286</v>
      </c>
      <c r="H51" s="19">
        <v>-5281</v>
      </c>
      <c r="I51" s="20">
        <v>-0.09335831845422243</v>
      </c>
      <c r="J51" s="19">
        <v>462</v>
      </c>
      <c r="K51" s="19">
        <v>1</v>
      </c>
    </row>
    <row r="52" spans="1:11" ht="12.75">
      <c r="A52" s="7" t="s">
        <v>728</v>
      </c>
      <c r="B52" s="7" t="s">
        <v>242</v>
      </c>
      <c r="C52" s="19">
        <v>739650</v>
      </c>
      <c r="D52" s="19">
        <v>22159</v>
      </c>
      <c r="E52" s="19">
        <v>1197796</v>
      </c>
      <c r="F52" s="19">
        <v>-458146</v>
      </c>
      <c r="G52" s="19">
        <v>1275103</v>
      </c>
      <c r="H52" s="19">
        <v>-337994</v>
      </c>
      <c r="I52" s="20">
        <v>-0.2095311069328131</v>
      </c>
      <c r="J52" s="19">
        <v>321</v>
      </c>
      <c r="K52" s="19">
        <v>1</v>
      </c>
    </row>
    <row r="53" spans="1:11" ht="12.75">
      <c r="A53" s="7" t="s">
        <v>729</v>
      </c>
      <c r="B53" s="7" t="s">
        <v>242</v>
      </c>
      <c r="C53" s="19">
        <v>171365</v>
      </c>
      <c r="D53" s="19">
        <v>26588</v>
      </c>
      <c r="E53" s="19">
        <v>389694</v>
      </c>
      <c r="F53" s="19">
        <v>-218329</v>
      </c>
      <c r="G53" s="19">
        <v>336714</v>
      </c>
      <c r="H53" s="19">
        <v>-244388</v>
      </c>
      <c r="I53" s="20">
        <v>-0.4205595575303475</v>
      </c>
      <c r="J53" s="19">
        <v>57</v>
      </c>
      <c r="K53" s="19">
        <v>1</v>
      </c>
    </row>
    <row r="54" spans="1:11" ht="12.75">
      <c r="A54" s="7" t="s">
        <v>730</v>
      </c>
      <c r="B54" s="7" t="s">
        <v>242</v>
      </c>
      <c r="C54" s="19">
        <v>34740</v>
      </c>
      <c r="D54" s="19">
        <v>193</v>
      </c>
      <c r="E54" s="19">
        <v>56091</v>
      </c>
      <c r="F54" s="19">
        <v>-21351</v>
      </c>
      <c r="G54" s="19">
        <v>39236</v>
      </c>
      <c r="H54" s="19">
        <v>-19176</v>
      </c>
      <c r="I54" s="20">
        <v>-0.32828870779976715</v>
      </c>
      <c r="J54" s="19">
        <v>163</v>
      </c>
      <c r="K54" s="19">
        <v>1</v>
      </c>
    </row>
    <row r="55" spans="1:11" ht="12.75">
      <c r="A55" s="7" t="s">
        <v>731</v>
      </c>
      <c r="B55" s="7" t="s">
        <v>247</v>
      </c>
      <c r="C55" s="19">
        <v>467413</v>
      </c>
      <c r="D55" s="19">
        <v>3213</v>
      </c>
      <c r="E55" s="19">
        <v>185558</v>
      </c>
      <c r="F55" s="19">
        <v>281855</v>
      </c>
      <c r="G55" s="19">
        <v>451282</v>
      </c>
      <c r="H55" s="19">
        <v>310177</v>
      </c>
      <c r="I55" s="20">
        <v>2.198199922043868</v>
      </c>
      <c r="J55" s="19">
        <v>11</v>
      </c>
      <c r="K55" s="19">
        <v>1</v>
      </c>
    </row>
    <row r="56" spans="1:11" ht="12.75">
      <c r="A56" s="7" t="s">
        <v>732</v>
      </c>
      <c r="B56" s="7" t="s">
        <v>79</v>
      </c>
      <c r="C56" s="19">
        <v>1203544</v>
      </c>
      <c r="D56" s="19">
        <v>213972</v>
      </c>
      <c r="E56" s="19">
        <v>1083212</v>
      </c>
      <c r="F56" s="19">
        <v>120332</v>
      </c>
      <c r="G56" s="19">
        <v>2602425</v>
      </c>
      <c r="H56" s="19">
        <v>153715</v>
      </c>
      <c r="I56" s="20">
        <v>0.06277386869004496</v>
      </c>
      <c r="J56" s="19">
        <v>42</v>
      </c>
      <c r="K56" s="19">
        <v>1</v>
      </c>
    </row>
    <row r="57" spans="1:11" ht="12.75">
      <c r="A57" s="7" t="s">
        <v>733</v>
      </c>
      <c r="B57" s="7" t="s">
        <v>263</v>
      </c>
      <c r="C57" s="19">
        <v>99779</v>
      </c>
      <c r="D57" s="19">
        <v>27276</v>
      </c>
      <c r="E57" s="19">
        <v>201035</v>
      </c>
      <c r="F57" s="19">
        <v>-101256</v>
      </c>
      <c r="G57" s="19">
        <v>501128</v>
      </c>
      <c r="H57" s="19">
        <v>-130341</v>
      </c>
      <c r="I57" s="20">
        <v>-0.20640918239850253</v>
      </c>
      <c r="J57" s="19">
        <v>2219</v>
      </c>
      <c r="K57" s="19">
        <v>1</v>
      </c>
    </row>
    <row r="58" spans="1:11" ht="12.75">
      <c r="A58" s="7" t="s">
        <v>734</v>
      </c>
      <c r="B58" s="7" t="s">
        <v>263</v>
      </c>
      <c r="C58" s="19">
        <v>6951685</v>
      </c>
      <c r="D58" s="19">
        <v>303071</v>
      </c>
      <c r="E58" s="19">
        <v>7150084</v>
      </c>
      <c r="F58" s="19">
        <v>-198399</v>
      </c>
      <c r="G58" s="19">
        <v>6786018</v>
      </c>
      <c r="H58" s="19">
        <v>-33408</v>
      </c>
      <c r="I58" s="20">
        <v>-0.004898946040326561</v>
      </c>
      <c r="J58" s="19">
        <v>145</v>
      </c>
      <c r="K58" s="19">
        <v>1</v>
      </c>
    </row>
    <row r="59" spans="1:11" ht="12.75">
      <c r="A59" s="7" t="s">
        <v>735</v>
      </c>
      <c r="B59" s="7" t="s">
        <v>320</v>
      </c>
      <c r="C59" s="19">
        <v>2296048</v>
      </c>
      <c r="D59" s="19">
        <v>255035</v>
      </c>
      <c r="E59" s="19">
        <v>4704941</v>
      </c>
      <c r="F59" s="19">
        <v>-2408893</v>
      </c>
      <c r="G59" s="19">
        <v>1844362</v>
      </c>
      <c r="H59" s="19">
        <v>-3006415</v>
      </c>
      <c r="I59" s="20">
        <v>-0.6197800888393756</v>
      </c>
      <c r="J59" s="19">
        <v>1294</v>
      </c>
      <c r="K59" s="19">
        <v>1</v>
      </c>
    </row>
    <row r="60" spans="1:11" ht="12.75">
      <c r="A60" s="21" t="s">
        <v>47</v>
      </c>
      <c r="B60" s="21"/>
      <c r="C60" s="22">
        <v>20064965</v>
      </c>
      <c r="D60" s="22">
        <v>1012586</v>
      </c>
      <c r="E60" s="22">
        <v>28408327</v>
      </c>
      <c r="F60" s="22">
        <v>-8343362</v>
      </c>
      <c r="G60" s="22">
        <v>24894856</v>
      </c>
      <c r="H60" s="22">
        <v>-16017761</v>
      </c>
      <c r="I60" s="23">
        <v>-0.3915115232056654</v>
      </c>
      <c r="J60" s="22">
        <v>90000</v>
      </c>
      <c r="K60" s="22">
        <v>52</v>
      </c>
    </row>
    <row r="63" spans="1:11" ht="12.75">
      <c r="A63" s="24" t="s">
        <v>49</v>
      </c>
      <c r="B63" s="30"/>
      <c r="C63" s="40"/>
      <c r="D63" s="40"/>
      <c r="E63" s="40"/>
      <c r="F63" s="40"/>
      <c r="G63" s="40"/>
      <c r="H63" s="40"/>
      <c r="I63" s="41"/>
      <c r="J63" s="40"/>
      <c r="K63" s="40"/>
    </row>
    <row r="64" spans="1:11" ht="12.75">
      <c r="A64" s="30" t="s">
        <v>50</v>
      </c>
      <c r="B64" s="30"/>
      <c r="C64" s="40">
        <v>2274069</v>
      </c>
      <c r="D64" s="40">
        <v>35075</v>
      </c>
      <c r="E64" s="40">
        <v>1185102</v>
      </c>
      <c r="F64" s="40">
        <v>1088967</v>
      </c>
      <c r="G64" s="40">
        <v>2404327</v>
      </c>
      <c r="H64" s="40">
        <v>-957433</v>
      </c>
      <c r="I64" s="41">
        <v>-0.2848011160820523</v>
      </c>
      <c r="J64" s="40">
        <v>11388</v>
      </c>
      <c r="K64" s="40">
        <v>9</v>
      </c>
    </row>
    <row r="65" spans="1:11" ht="12.75">
      <c r="A65" s="30" t="s">
        <v>51</v>
      </c>
      <c r="B65" s="30"/>
      <c r="C65" s="40">
        <v>5466169</v>
      </c>
      <c r="D65" s="40">
        <v>126004</v>
      </c>
      <c r="E65" s="40">
        <v>11497360</v>
      </c>
      <c r="F65" s="40">
        <v>-6031191</v>
      </c>
      <c r="G65" s="40">
        <v>7428287</v>
      </c>
      <c r="H65" s="40">
        <v>-10877714</v>
      </c>
      <c r="I65" s="41">
        <v>-0.5942157437880616</v>
      </c>
      <c r="J65" s="40">
        <v>49211</v>
      </c>
      <c r="K65" s="40">
        <v>22</v>
      </c>
    </row>
    <row r="66" spans="1:11" ht="12.75">
      <c r="A66" s="30" t="s">
        <v>53</v>
      </c>
      <c r="B66" s="30"/>
      <c r="C66" s="40">
        <v>1078103</v>
      </c>
      <c r="D66" s="40">
        <v>65184</v>
      </c>
      <c r="E66" s="40">
        <v>2950430</v>
      </c>
      <c r="F66" s="40">
        <v>-1872327</v>
      </c>
      <c r="G66" s="40">
        <v>1060546</v>
      </c>
      <c r="H66" s="40">
        <v>-2981624</v>
      </c>
      <c r="I66" s="41">
        <v>-0.737629540568556</v>
      </c>
      <c r="J66" s="40">
        <v>2584</v>
      </c>
      <c r="K66" s="40">
        <v>4</v>
      </c>
    </row>
    <row r="67" spans="1:11" ht="12.75">
      <c r="A67" s="30" t="s">
        <v>59</v>
      </c>
      <c r="B67" s="30"/>
      <c r="C67" s="40">
        <v>2197036</v>
      </c>
      <c r="D67" s="40">
        <v>3899</v>
      </c>
      <c r="E67" s="40">
        <v>2217458</v>
      </c>
      <c r="F67" s="40">
        <v>-20422</v>
      </c>
      <c r="G67" s="40">
        <v>4429113</v>
      </c>
      <c r="H67" s="40">
        <v>-2012764</v>
      </c>
      <c r="I67" s="41">
        <v>-0.3124499272494647</v>
      </c>
      <c r="J67" s="40">
        <v>41997</v>
      </c>
      <c r="K67" s="40">
        <v>9</v>
      </c>
    </row>
    <row r="68" spans="1:11" ht="12.75">
      <c r="A68" s="30" t="s">
        <v>55</v>
      </c>
      <c r="B68" s="30"/>
      <c r="C68" s="40">
        <v>25432</v>
      </c>
      <c r="D68" s="40">
        <v>0</v>
      </c>
      <c r="E68" s="40">
        <v>109177</v>
      </c>
      <c r="F68" s="40">
        <v>-83745</v>
      </c>
      <c r="G68" s="40">
        <v>70439</v>
      </c>
      <c r="H68" s="40">
        <v>-108271</v>
      </c>
      <c r="I68" s="41">
        <v>-0.6058474623692015</v>
      </c>
      <c r="J68" s="40">
        <v>1341</v>
      </c>
      <c r="K68" s="40">
        <v>1</v>
      </c>
    </row>
    <row r="69" spans="1:11" ht="12.75">
      <c r="A69" s="30" t="s">
        <v>58</v>
      </c>
      <c r="B69" s="30"/>
      <c r="C69" s="40">
        <v>198635</v>
      </c>
      <c r="D69" s="40">
        <v>0</v>
      </c>
      <c r="E69" s="40">
        <v>228895</v>
      </c>
      <c r="F69" s="40">
        <v>-30260</v>
      </c>
      <c r="G69" s="40">
        <v>384392</v>
      </c>
      <c r="H69" s="40">
        <v>-315053</v>
      </c>
      <c r="I69" s="41">
        <v>-0.45043284318280924</v>
      </c>
      <c r="J69" s="40">
        <v>1920</v>
      </c>
      <c r="K69" s="40">
        <v>2</v>
      </c>
    </row>
    <row r="70" spans="1:11" ht="12.75">
      <c r="A70" s="30" t="s">
        <v>62</v>
      </c>
      <c r="B70" s="30"/>
      <c r="C70" s="40">
        <v>1595620</v>
      </c>
      <c r="D70" s="40">
        <v>56921</v>
      </c>
      <c r="E70" s="40">
        <v>4749767</v>
      </c>
      <c r="F70" s="40">
        <v>-3154147</v>
      </c>
      <c r="G70" s="40">
        <v>1067794</v>
      </c>
      <c r="H70" s="40">
        <v>-4306257</v>
      </c>
      <c r="I70" s="41">
        <v>-0.8013055700439017</v>
      </c>
      <c r="J70" s="40">
        <v>2</v>
      </c>
      <c r="K70" s="40">
        <v>2</v>
      </c>
    </row>
    <row r="71" spans="1:11" ht="12.75">
      <c r="A71" s="30" t="s">
        <v>52</v>
      </c>
      <c r="B71" s="30"/>
      <c r="C71" s="40">
        <v>356034</v>
      </c>
      <c r="D71" s="40">
        <v>0</v>
      </c>
      <c r="E71" s="40">
        <v>1207622</v>
      </c>
      <c r="F71" s="40">
        <v>-851588</v>
      </c>
      <c r="G71" s="40">
        <v>346734</v>
      </c>
      <c r="H71" s="40">
        <v>-1094042</v>
      </c>
      <c r="I71" s="41">
        <v>-0.7593421878210076</v>
      </c>
      <c r="J71" s="40">
        <v>1</v>
      </c>
      <c r="K71" s="40">
        <v>1</v>
      </c>
    </row>
    <row r="72" spans="1:11" ht="12.75">
      <c r="A72" s="30" t="s">
        <v>56</v>
      </c>
      <c r="B72" s="30"/>
      <c r="C72" s="40">
        <v>15309</v>
      </c>
      <c r="D72" s="40">
        <v>0</v>
      </c>
      <c r="E72" s="40">
        <v>34011</v>
      </c>
      <c r="F72" s="40">
        <v>-18702</v>
      </c>
      <c r="G72" s="40">
        <v>69269</v>
      </c>
      <c r="H72" s="40">
        <v>-59703</v>
      </c>
      <c r="I72" s="41">
        <v>-0.46291443103929536</v>
      </c>
      <c r="J72" s="40">
        <v>1366</v>
      </c>
      <c r="K72" s="40">
        <v>3</v>
      </c>
    </row>
    <row r="73" spans="1:11" ht="12.75">
      <c r="A73" s="30" t="s">
        <v>69</v>
      </c>
      <c r="B73" s="30"/>
      <c r="C73" s="40">
        <v>11406</v>
      </c>
      <c r="D73" s="40">
        <v>0</v>
      </c>
      <c r="E73" s="40">
        <v>26543</v>
      </c>
      <c r="F73" s="40">
        <v>-15137</v>
      </c>
      <c r="G73" s="40">
        <v>183213</v>
      </c>
      <c r="H73" s="40">
        <v>-151527</v>
      </c>
      <c r="I73" s="41">
        <v>-0.4526707295214196</v>
      </c>
      <c r="J73" s="40">
        <v>10512</v>
      </c>
      <c r="K73" s="40">
        <v>2</v>
      </c>
    </row>
    <row r="74" spans="1:11" ht="12.75">
      <c r="A74" s="30" t="s">
        <v>64</v>
      </c>
      <c r="B74" s="30"/>
      <c r="C74" s="40">
        <v>51728</v>
      </c>
      <c r="D74" s="40">
        <v>0</v>
      </c>
      <c r="E74" s="40">
        <v>59368</v>
      </c>
      <c r="F74" s="40">
        <v>-7640</v>
      </c>
      <c r="G74" s="40">
        <v>243142</v>
      </c>
      <c r="H74" s="40">
        <v>-87728</v>
      </c>
      <c r="I74" s="41">
        <v>-0.2651434097984103</v>
      </c>
      <c r="J74" s="40">
        <v>4925</v>
      </c>
      <c r="K74" s="40">
        <v>3</v>
      </c>
    </row>
    <row r="75" spans="1:11" ht="12.75">
      <c r="A75" s="30" t="s">
        <v>66</v>
      </c>
      <c r="B75" s="30"/>
      <c r="C75" s="40">
        <v>594</v>
      </c>
      <c r="D75" s="40">
        <v>0</v>
      </c>
      <c r="E75" s="40">
        <v>861</v>
      </c>
      <c r="F75" s="40">
        <v>-267</v>
      </c>
      <c r="G75" s="40">
        <v>29807</v>
      </c>
      <c r="H75" s="40">
        <v>-19467</v>
      </c>
      <c r="I75" s="41">
        <v>-0.39507651093883184</v>
      </c>
      <c r="J75" s="40">
        <v>188</v>
      </c>
      <c r="K75" s="40">
        <v>1</v>
      </c>
    </row>
    <row r="76" spans="1:11" ht="12.75">
      <c r="A76" s="30" t="s">
        <v>65</v>
      </c>
      <c r="B76" s="30"/>
      <c r="C76" s="40">
        <v>38447</v>
      </c>
      <c r="D76" s="40">
        <v>0</v>
      </c>
      <c r="E76" s="40">
        <v>41925</v>
      </c>
      <c r="F76" s="40">
        <v>-3478</v>
      </c>
      <c r="G76" s="40">
        <v>96634</v>
      </c>
      <c r="H76" s="40">
        <v>-58554</v>
      </c>
      <c r="I76" s="41">
        <v>-0.377310101296492</v>
      </c>
      <c r="J76" s="40">
        <v>3733</v>
      </c>
      <c r="K76" s="40">
        <v>1</v>
      </c>
    </row>
    <row r="77" spans="1:11" ht="12.75">
      <c r="A77" s="30" t="s">
        <v>68</v>
      </c>
      <c r="B77" s="30"/>
      <c r="C77" s="40">
        <v>12687</v>
      </c>
      <c r="D77" s="40">
        <v>0</v>
      </c>
      <c r="E77" s="40">
        <v>16582</v>
      </c>
      <c r="F77" s="40">
        <v>-3895</v>
      </c>
      <c r="G77" s="40">
        <v>116701</v>
      </c>
      <c r="H77" s="40">
        <v>-9707</v>
      </c>
      <c r="I77" s="41">
        <v>-0.07679102588443769</v>
      </c>
      <c r="J77" s="40">
        <v>1004</v>
      </c>
      <c r="K77" s="40">
        <v>1</v>
      </c>
    </row>
    <row r="78" spans="1:11" ht="12.75">
      <c r="A78" s="24" t="s">
        <v>70</v>
      </c>
      <c r="B78" s="24"/>
      <c r="C78" s="25">
        <v>7803372</v>
      </c>
      <c r="D78" s="25">
        <v>161079</v>
      </c>
      <c r="E78" s="25">
        <v>12768373</v>
      </c>
      <c r="F78" s="25">
        <v>-4965001</v>
      </c>
      <c r="G78" s="25">
        <v>10258969</v>
      </c>
      <c r="H78" s="25">
        <v>-12074402</v>
      </c>
      <c r="I78" s="26">
        <v>-0.5406439538393017</v>
      </c>
      <c r="J78" s="25">
        <v>76036</v>
      </c>
      <c r="K78" s="25">
        <v>36</v>
      </c>
    </row>
    <row r="79" spans="1:11" ht="12.75">
      <c r="A79" s="7"/>
      <c r="B79" s="7"/>
      <c r="C79" s="19"/>
      <c r="D79" s="19"/>
      <c r="E79" s="19"/>
      <c r="F79" s="19"/>
      <c r="G79" s="19"/>
      <c r="H79" s="19"/>
      <c r="I79" s="20"/>
      <c r="J79" s="19"/>
      <c r="K79" s="19"/>
    </row>
    <row r="80" spans="1:11" ht="12.75">
      <c r="A80" s="7" t="s">
        <v>71</v>
      </c>
      <c r="B80" s="7"/>
      <c r="C80" s="19">
        <v>297369</v>
      </c>
      <c r="D80" s="19">
        <v>0</v>
      </c>
      <c r="E80" s="19">
        <v>671543</v>
      </c>
      <c r="F80" s="19">
        <v>-374174</v>
      </c>
      <c r="G80" s="19">
        <v>799619</v>
      </c>
      <c r="H80" s="19">
        <v>-635529</v>
      </c>
      <c r="I80" s="20">
        <v>-0.44283168007759477</v>
      </c>
      <c r="J80" s="19">
        <v>9712</v>
      </c>
      <c r="K80" s="19">
        <v>8</v>
      </c>
    </row>
    <row r="81" spans="1:11" ht="12.75">
      <c r="A81" s="7" t="s">
        <v>72</v>
      </c>
      <c r="B81" s="7"/>
      <c r="C81" s="19">
        <v>8789</v>
      </c>
      <c r="D81" s="19">
        <v>0</v>
      </c>
      <c r="E81" s="19">
        <v>8781</v>
      </c>
      <c r="F81" s="19">
        <v>8</v>
      </c>
      <c r="G81" s="19">
        <v>51286</v>
      </c>
      <c r="H81" s="19">
        <v>-5281</v>
      </c>
      <c r="I81" s="20">
        <v>-0.09335831845422243</v>
      </c>
      <c r="J81" s="19">
        <v>462</v>
      </c>
      <c r="K81" s="19">
        <v>1</v>
      </c>
    </row>
    <row r="82" spans="1:11" ht="12.75">
      <c r="A82" s="7" t="s">
        <v>73</v>
      </c>
      <c r="B82" s="7"/>
      <c r="C82" s="19">
        <v>281445</v>
      </c>
      <c r="D82" s="19">
        <v>0</v>
      </c>
      <c r="E82" s="19">
        <v>644556</v>
      </c>
      <c r="F82" s="19">
        <v>-363111</v>
      </c>
      <c r="G82" s="19">
        <v>621956</v>
      </c>
      <c r="H82" s="19">
        <v>-567606</v>
      </c>
      <c r="I82" s="20">
        <v>-0.4771554572187074</v>
      </c>
      <c r="J82" s="19">
        <v>4733</v>
      </c>
      <c r="K82" s="19">
        <v>3</v>
      </c>
    </row>
    <row r="83" spans="1:11" ht="12.75">
      <c r="A83" s="7" t="s">
        <v>74</v>
      </c>
      <c r="B83" s="7"/>
      <c r="C83" s="19">
        <v>7135</v>
      </c>
      <c r="D83" s="19">
        <v>0</v>
      </c>
      <c r="E83" s="19">
        <v>18206</v>
      </c>
      <c r="F83" s="19">
        <v>-11071</v>
      </c>
      <c r="G83" s="19">
        <v>126377</v>
      </c>
      <c r="H83" s="19">
        <v>-62642</v>
      </c>
      <c r="I83" s="20">
        <v>-0.33140583750839864</v>
      </c>
      <c r="J83" s="19">
        <v>4517</v>
      </c>
      <c r="K83" s="19">
        <v>4</v>
      </c>
    </row>
    <row r="84" spans="1:11" ht="12.75">
      <c r="A84" s="24" t="s">
        <v>76</v>
      </c>
      <c r="B84" s="24"/>
      <c r="C84" s="25">
        <v>297369</v>
      </c>
      <c r="D84" s="25">
        <v>0</v>
      </c>
      <c r="E84" s="25">
        <v>671543</v>
      </c>
      <c r="F84" s="25">
        <v>-374174</v>
      </c>
      <c r="G84" s="25">
        <v>799619</v>
      </c>
      <c r="H84" s="25">
        <v>-635529</v>
      </c>
      <c r="I84" s="26">
        <v>-0.44283168007759477</v>
      </c>
      <c r="J84" s="25">
        <v>9712</v>
      </c>
      <c r="K84" s="25">
        <v>8</v>
      </c>
    </row>
    <row r="86" spans="1:11" ht="12.75">
      <c r="A86" s="24" t="s">
        <v>78</v>
      </c>
      <c r="B86" s="24"/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6">
        <v>0</v>
      </c>
      <c r="J86" s="25">
        <v>0</v>
      </c>
      <c r="K86" s="25">
        <v>0</v>
      </c>
    </row>
    <row r="87" spans="1:11" ht="12.75">
      <c r="A87" s="7"/>
      <c r="B87" s="7"/>
      <c r="C87" s="19"/>
      <c r="D87" s="19"/>
      <c r="E87" s="19"/>
      <c r="F87" s="19"/>
      <c r="G87" s="19"/>
      <c r="H87" s="19"/>
      <c r="I87" s="20"/>
      <c r="J87" s="19"/>
      <c r="K87" s="19"/>
    </row>
    <row r="88" spans="1:11" ht="12.75">
      <c r="A88" s="7" t="s">
        <v>80</v>
      </c>
      <c r="B88" s="7"/>
      <c r="C88" s="19">
        <v>1413168</v>
      </c>
      <c r="D88" s="19">
        <v>52153</v>
      </c>
      <c r="E88" s="19">
        <v>1829139</v>
      </c>
      <c r="F88" s="19">
        <v>-415971</v>
      </c>
      <c r="G88" s="19">
        <v>2102335</v>
      </c>
      <c r="H88" s="19">
        <v>-291381</v>
      </c>
      <c r="I88" s="20">
        <v>-0.12172747310040122</v>
      </c>
      <c r="J88" s="19">
        <v>552</v>
      </c>
      <c r="K88" s="19">
        <v>4</v>
      </c>
    </row>
    <row r="89" spans="1:11" ht="12.75">
      <c r="A89" s="7" t="s">
        <v>82</v>
      </c>
      <c r="B89" s="7"/>
      <c r="C89" s="19">
        <v>467413</v>
      </c>
      <c r="D89" s="19">
        <v>3213</v>
      </c>
      <c r="E89" s="19">
        <v>185558</v>
      </c>
      <c r="F89" s="19">
        <v>281855</v>
      </c>
      <c r="G89" s="19">
        <v>451282</v>
      </c>
      <c r="H89" s="19">
        <v>310177</v>
      </c>
      <c r="I89" s="20">
        <v>2.198199922043868</v>
      </c>
      <c r="J89" s="19">
        <v>11</v>
      </c>
      <c r="K89" s="19">
        <v>1</v>
      </c>
    </row>
    <row r="90" spans="1:11" ht="12.75">
      <c r="A90" s="7" t="s">
        <v>81</v>
      </c>
      <c r="B90" s="7"/>
      <c r="C90" s="19">
        <v>945755</v>
      </c>
      <c r="D90" s="19">
        <v>48940</v>
      </c>
      <c r="E90" s="19">
        <v>1643581</v>
      </c>
      <c r="F90" s="19">
        <v>-697826</v>
      </c>
      <c r="G90" s="19">
        <v>1651053</v>
      </c>
      <c r="H90" s="19">
        <v>-601558</v>
      </c>
      <c r="I90" s="20">
        <v>-0.2670492153327849</v>
      </c>
      <c r="J90" s="19">
        <v>541</v>
      </c>
      <c r="K90" s="19">
        <v>3</v>
      </c>
    </row>
    <row r="91" spans="1:11" ht="12.75">
      <c r="A91" s="7" t="s">
        <v>79</v>
      </c>
      <c r="B91" s="7"/>
      <c r="C91" s="19">
        <v>1203544</v>
      </c>
      <c r="D91" s="19">
        <v>213972</v>
      </c>
      <c r="E91" s="19">
        <v>1083212</v>
      </c>
      <c r="F91" s="19">
        <v>120332</v>
      </c>
      <c r="G91" s="19">
        <v>2602425</v>
      </c>
      <c r="H91" s="19">
        <v>153715</v>
      </c>
      <c r="I91" s="20">
        <v>0.06277386869004496</v>
      </c>
      <c r="J91" s="19">
        <v>42</v>
      </c>
      <c r="K91" s="19">
        <v>1</v>
      </c>
    </row>
    <row r="92" spans="1:11" ht="12.75">
      <c r="A92" s="24" t="s">
        <v>84</v>
      </c>
      <c r="B92" s="24"/>
      <c r="C92" s="25">
        <v>2616712</v>
      </c>
      <c r="D92" s="25">
        <v>266125</v>
      </c>
      <c r="E92" s="25">
        <v>2912351</v>
      </c>
      <c r="F92" s="25">
        <v>-295639</v>
      </c>
      <c r="G92" s="25">
        <v>4704760</v>
      </c>
      <c r="H92" s="25">
        <v>-137666</v>
      </c>
      <c r="I92" s="26">
        <v>-0.028429138617709387</v>
      </c>
      <c r="J92" s="25">
        <v>594</v>
      </c>
      <c r="K92" s="25">
        <v>5</v>
      </c>
    </row>
    <row r="93" spans="1:11" ht="12.75">
      <c r="A93" s="7"/>
      <c r="B93" s="7"/>
      <c r="C93" s="19"/>
      <c r="D93" s="19"/>
      <c r="E93" s="19"/>
      <c r="F93" s="19"/>
      <c r="G93" s="19"/>
      <c r="H93" s="19"/>
      <c r="I93" s="20"/>
      <c r="J93" s="19"/>
      <c r="K93" s="19"/>
    </row>
    <row r="94" spans="1:11" ht="12.75">
      <c r="A94" s="7" t="s">
        <v>85</v>
      </c>
      <c r="B94" s="7"/>
      <c r="C94" s="19">
        <v>9347512</v>
      </c>
      <c r="D94" s="19">
        <v>585382</v>
      </c>
      <c r="E94" s="19">
        <v>12056060</v>
      </c>
      <c r="F94" s="19">
        <v>-2708548</v>
      </c>
      <c r="G94" s="19">
        <v>9131508</v>
      </c>
      <c r="H94" s="19">
        <v>-3170164</v>
      </c>
      <c r="I94" s="20">
        <v>-0.25770187987454063</v>
      </c>
      <c r="J94" s="19">
        <v>3658</v>
      </c>
      <c r="K94" s="19">
        <v>3</v>
      </c>
    </row>
    <row r="95" spans="1:11" ht="12.75">
      <c r="A95" s="7" t="s">
        <v>88</v>
      </c>
      <c r="B95" s="7"/>
      <c r="C95" s="19">
        <v>2296048</v>
      </c>
      <c r="D95" s="19">
        <v>255035</v>
      </c>
      <c r="E95" s="19">
        <v>4704941</v>
      </c>
      <c r="F95" s="19">
        <v>-2408893</v>
      </c>
      <c r="G95" s="19">
        <v>1844362</v>
      </c>
      <c r="H95" s="19">
        <v>-3006415</v>
      </c>
      <c r="I95" s="20">
        <v>-0.6197800888393756</v>
      </c>
      <c r="J95" s="19">
        <v>1294</v>
      </c>
      <c r="K95" s="19">
        <v>1</v>
      </c>
    </row>
    <row r="96" spans="1:11" ht="12.75">
      <c r="A96" s="7" t="s">
        <v>89</v>
      </c>
      <c r="B96" s="7"/>
      <c r="C96" s="19">
        <v>7051464</v>
      </c>
      <c r="D96" s="19">
        <v>330347</v>
      </c>
      <c r="E96" s="19">
        <v>7351119</v>
      </c>
      <c r="F96" s="19">
        <v>-299655</v>
      </c>
      <c r="G96" s="19">
        <v>7287146</v>
      </c>
      <c r="H96" s="19">
        <v>-163749</v>
      </c>
      <c r="I96" s="20">
        <v>-0.02197709134271789</v>
      </c>
      <c r="J96" s="19">
        <v>2364</v>
      </c>
      <c r="K96" s="19">
        <v>2</v>
      </c>
    </row>
    <row r="97" spans="1:11" ht="12.75">
      <c r="A97" s="24" t="s">
        <v>91</v>
      </c>
      <c r="B97" s="24"/>
      <c r="C97" s="25">
        <v>9347512</v>
      </c>
      <c r="D97" s="25">
        <v>585382</v>
      </c>
      <c r="E97" s="25">
        <v>12056060</v>
      </c>
      <c r="F97" s="25">
        <v>-2708548</v>
      </c>
      <c r="G97" s="25">
        <v>9131508</v>
      </c>
      <c r="H97" s="25">
        <v>-3170164</v>
      </c>
      <c r="I97" s="26">
        <v>-0.25770187987454063</v>
      </c>
      <c r="J97" s="25">
        <v>3658</v>
      </c>
      <c r="K97" s="25">
        <v>3</v>
      </c>
    </row>
    <row r="99" spans="1:11" ht="12.75">
      <c r="A99" s="24" t="s">
        <v>47</v>
      </c>
      <c r="B99" s="24"/>
      <c r="C99" s="25">
        <v>20064965</v>
      </c>
      <c r="D99" s="25">
        <v>1012586</v>
      </c>
      <c r="E99" s="25">
        <v>28408327</v>
      </c>
      <c r="F99" s="25">
        <v>-8343362</v>
      </c>
      <c r="G99" s="25">
        <v>24894856</v>
      </c>
      <c r="H99" s="25">
        <v>-16017761</v>
      </c>
      <c r="I99" s="26">
        <v>-0.3915115232056654</v>
      </c>
      <c r="J99" s="25">
        <v>90000</v>
      </c>
      <c r="K99" s="25">
        <v>52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421875" style="0" bestFit="1" customWidth="1"/>
    <col min="2" max="2" width="24.140625" style="0" bestFit="1" customWidth="1"/>
    <col min="3" max="3" width="7.8515625" style="13" bestFit="1" customWidth="1"/>
    <col min="4" max="4" width="8.421875" style="13" bestFit="1" customWidth="1"/>
    <col min="5" max="5" width="7.8515625" style="13" bestFit="1" customWidth="1"/>
    <col min="6" max="6" width="7.140625" style="13" bestFit="1" customWidth="1"/>
    <col min="7" max="7" width="10.00390625" style="13" bestFit="1" customWidth="1"/>
    <col min="8" max="8" width="8.421875" style="13" bestFit="1" customWidth="1"/>
    <col min="9" max="9" width="6.851562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736</v>
      </c>
      <c r="B1" s="45" t="s">
        <v>736</v>
      </c>
      <c r="C1" s="45" t="s">
        <v>736</v>
      </c>
      <c r="D1" s="45" t="s">
        <v>736</v>
      </c>
      <c r="E1" s="45" t="s">
        <v>736</v>
      </c>
      <c r="F1" s="45" t="s">
        <v>736</v>
      </c>
      <c r="G1" s="45" t="s">
        <v>736</v>
      </c>
      <c r="H1" s="45" t="s">
        <v>736</v>
      </c>
      <c r="I1" s="45" t="s">
        <v>736</v>
      </c>
      <c r="J1" s="45" t="s">
        <v>736</v>
      </c>
      <c r="K1" s="45" t="s">
        <v>736</v>
      </c>
    </row>
    <row r="2" ht="12.75">
      <c r="A2" s="1" t="s">
        <v>3</v>
      </c>
    </row>
    <row r="4" spans="1:11" ht="12.75">
      <c r="A4" s="27" t="s">
        <v>46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737</v>
      </c>
      <c r="B8" s="7" t="s">
        <v>50</v>
      </c>
      <c r="C8" s="19">
        <v>4054</v>
      </c>
      <c r="D8" s="19">
        <v>2967</v>
      </c>
      <c r="E8" s="19">
        <v>10316</v>
      </c>
      <c r="F8" s="19">
        <v>-6262</v>
      </c>
      <c r="G8" s="19">
        <v>63339</v>
      </c>
      <c r="H8" s="19">
        <v>-94280</v>
      </c>
      <c r="I8" s="20">
        <v>-0.5981512381121565</v>
      </c>
      <c r="J8" s="19">
        <v>4166</v>
      </c>
      <c r="K8" s="19">
        <v>1</v>
      </c>
    </row>
    <row r="9" spans="1:11" ht="12.75">
      <c r="A9" s="7" t="s">
        <v>738</v>
      </c>
      <c r="B9" s="7" t="s">
        <v>50</v>
      </c>
      <c r="C9" s="19">
        <v>404</v>
      </c>
      <c r="D9" s="19">
        <v>0</v>
      </c>
      <c r="E9" s="19">
        <v>1858</v>
      </c>
      <c r="F9" s="19">
        <v>-1454</v>
      </c>
      <c r="G9" s="19">
        <v>16478</v>
      </c>
      <c r="H9" s="19">
        <v>-19890</v>
      </c>
      <c r="I9" s="20">
        <v>-0.546909370875495</v>
      </c>
      <c r="J9" s="19">
        <v>2325</v>
      </c>
      <c r="K9" s="19">
        <v>1</v>
      </c>
    </row>
    <row r="10" spans="1:11" ht="12.75">
      <c r="A10" s="7" t="s">
        <v>739</v>
      </c>
      <c r="B10" s="7" t="s">
        <v>50</v>
      </c>
      <c r="C10" s="19">
        <v>96053</v>
      </c>
      <c r="D10" s="19">
        <v>0</v>
      </c>
      <c r="E10" s="19">
        <v>104328</v>
      </c>
      <c r="F10" s="19">
        <v>-8275</v>
      </c>
      <c r="G10" s="19">
        <v>226746</v>
      </c>
      <c r="H10" s="19">
        <v>-255497</v>
      </c>
      <c r="I10" s="20">
        <v>-0.5298096602750065</v>
      </c>
      <c r="J10" s="19">
        <v>15329</v>
      </c>
      <c r="K10" s="19">
        <v>1</v>
      </c>
    </row>
    <row r="11" spans="1:11" ht="12.75">
      <c r="A11" s="7" t="s">
        <v>740</v>
      </c>
      <c r="B11" s="7" t="s">
        <v>50</v>
      </c>
      <c r="C11" s="19">
        <v>163537</v>
      </c>
      <c r="D11" s="19">
        <v>4951</v>
      </c>
      <c r="E11" s="19">
        <v>63557</v>
      </c>
      <c r="F11" s="19">
        <v>99980</v>
      </c>
      <c r="G11" s="19">
        <v>180794</v>
      </c>
      <c r="H11" s="19">
        <v>-49464</v>
      </c>
      <c r="I11" s="20">
        <v>-0.21481989767999374</v>
      </c>
      <c r="J11" s="19">
        <v>1208</v>
      </c>
      <c r="K11" s="19">
        <v>1</v>
      </c>
    </row>
    <row r="12" spans="1:11" ht="12.75">
      <c r="A12" s="7" t="s">
        <v>741</v>
      </c>
      <c r="B12" s="7" t="s">
        <v>69</v>
      </c>
      <c r="C12" s="19">
        <v>151156</v>
      </c>
      <c r="D12" s="19">
        <v>0</v>
      </c>
      <c r="E12" s="19">
        <v>91828</v>
      </c>
      <c r="F12" s="19">
        <v>59328</v>
      </c>
      <c r="G12" s="19">
        <v>389463</v>
      </c>
      <c r="H12" s="19">
        <v>-339859</v>
      </c>
      <c r="I12" s="20">
        <v>-0.4659930730185021</v>
      </c>
      <c r="J12" s="19">
        <v>52819</v>
      </c>
      <c r="K12" s="19">
        <v>1</v>
      </c>
    </row>
    <row r="13" spans="1:11" ht="12.75">
      <c r="A13" s="7" t="s">
        <v>742</v>
      </c>
      <c r="B13" s="7" t="s">
        <v>69</v>
      </c>
      <c r="C13" s="19">
        <v>14169</v>
      </c>
      <c r="D13" s="19">
        <v>0</v>
      </c>
      <c r="E13" s="19">
        <v>29061</v>
      </c>
      <c r="F13" s="19">
        <v>-14892</v>
      </c>
      <c r="G13" s="19">
        <v>119681</v>
      </c>
      <c r="H13" s="19">
        <v>-149245</v>
      </c>
      <c r="I13" s="20">
        <v>-0.5549667938391974</v>
      </c>
      <c r="J13" s="19">
        <v>17719</v>
      </c>
      <c r="K13" s="19">
        <v>1</v>
      </c>
    </row>
    <row r="14" spans="1:11" ht="12.75">
      <c r="A14" s="7" t="s">
        <v>743</v>
      </c>
      <c r="B14" s="7" t="s">
        <v>154</v>
      </c>
      <c r="C14" s="19">
        <v>74163</v>
      </c>
      <c r="D14" s="19">
        <v>0</v>
      </c>
      <c r="E14" s="19">
        <v>61099</v>
      </c>
      <c r="F14" s="19">
        <v>13064</v>
      </c>
      <c r="G14" s="19">
        <v>112794</v>
      </c>
      <c r="H14" s="19">
        <v>-97229</v>
      </c>
      <c r="I14" s="20">
        <v>-0.46294453464620544</v>
      </c>
      <c r="J14" s="19">
        <v>9352</v>
      </c>
      <c r="K14" s="19">
        <v>1</v>
      </c>
    </row>
    <row r="15" spans="1:11" ht="12.75">
      <c r="A15" s="7" t="s">
        <v>744</v>
      </c>
      <c r="B15" s="7" t="s">
        <v>154</v>
      </c>
      <c r="C15" s="19">
        <v>43386</v>
      </c>
      <c r="D15" s="19">
        <v>0</v>
      </c>
      <c r="E15" s="19">
        <v>51557</v>
      </c>
      <c r="F15" s="19">
        <v>-8171</v>
      </c>
      <c r="G15" s="19">
        <v>186717</v>
      </c>
      <c r="H15" s="19">
        <v>-178691</v>
      </c>
      <c r="I15" s="20">
        <v>-0.48901775549522725</v>
      </c>
      <c r="J15" s="19">
        <v>16814</v>
      </c>
      <c r="K15" s="19">
        <v>1</v>
      </c>
    </row>
    <row r="16" spans="1:11" ht="12.75">
      <c r="A16" s="7" t="s">
        <v>745</v>
      </c>
      <c r="B16" s="7" t="s">
        <v>154</v>
      </c>
      <c r="C16" s="19">
        <v>3640</v>
      </c>
      <c r="D16" s="19">
        <v>0</v>
      </c>
      <c r="E16" s="19">
        <v>11970</v>
      </c>
      <c r="F16" s="19">
        <v>-8330</v>
      </c>
      <c r="G16" s="19">
        <v>25957</v>
      </c>
      <c r="H16" s="19">
        <v>-28991</v>
      </c>
      <c r="I16" s="20">
        <v>-0.5276079202154764</v>
      </c>
      <c r="J16" s="19">
        <v>201</v>
      </c>
      <c r="K16" s="19">
        <v>1</v>
      </c>
    </row>
    <row r="17" spans="1:11" ht="12.75">
      <c r="A17" s="7" t="s">
        <v>746</v>
      </c>
      <c r="B17" s="7" t="s">
        <v>156</v>
      </c>
      <c r="C17" s="19">
        <v>16936</v>
      </c>
      <c r="D17" s="19">
        <v>0</v>
      </c>
      <c r="E17" s="19">
        <v>30935</v>
      </c>
      <c r="F17" s="19">
        <v>-13999</v>
      </c>
      <c r="G17" s="19">
        <v>129054</v>
      </c>
      <c r="H17" s="19">
        <v>-62893</v>
      </c>
      <c r="I17" s="20">
        <v>-0.32765815563671224</v>
      </c>
      <c r="J17" s="19">
        <v>7223</v>
      </c>
      <c r="K17" s="19">
        <v>1</v>
      </c>
    </row>
    <row r="18" spans="1:11" ht="12.75">
      <c r="A18" s="7" t="s">
        <v>747</v>
      </c>
      <c r="B18" s="7" t="s">
        <v>170</v>
      </c>
      <c r="C18" s="19">
        <v>3107</v>
      </c>
      <c r="D18" s="19">
        <v>0</v>
      </c>
      <c r="E18" s="19">
        <v>3647</v>
      </c>
      <c r="F18" s="19">
        <v>-540</v>
      </c>
      <c r="G18" s="19">
        <v>14670</v>
      </c>
      <c r="H18" s="19">
        <v>-4642</v>
      </c>
      <c r="I18" s="20">
        <v>-0.24036868268434133</v>
      </c>
      <c r="J18" s="19">
        <v>1605</v>
      </c>
      <c r="K18" s="19">
        <v>1</v>
      </c>
    </row>
    <row r="19" spans="1:11" ht="12.75">
      <c r="A19" s="7" t="s">
        <v>748</v>
      </c>
      <c r="B19" s="7" t="s">
        <v>181</v>
      </c>
      <c r="C19" s="19">
        <v>32962</v>
      </c>
      <c r="D19" s="19">
        <v>0</v>
      </c>
      <c r="E19" s="19">
        <v>23561</v>
      </c>
      <c r="F19" s="19">
        <v>9401</v>
      </c>
      <c r="G19" s="19">
        <v>58366</v>
      </c>
      <c r="H19" s="19">
        <v>-23139</v>
      </c>
      <c r="I19" s="20">
        <v>-0.2838966934543893</v>
      </c>
      <c r="J19" s="19">
        <v>5874</v>
      </c>
      <c r="K19" s="19">
        <v>1</v>
      </c>
    </row>
    <row r="20" spans="1:11" ht="12.75">
      <c r="A20" s="7" t="s">
        <v>749</v>
      </c>
      <c r="B20" s="7" t="s">
        <v>187</v>
      </c>
      <c r="C20" s="19">
        <v>2821</v>
      </c>
      <c r="D20" s="19">
        <v>0</v>
      </c>
      <c r="E20" s="19">
        <v>3362</v>
      </c>
      <c r="F20" s="19">
        <v>-541</v>
      </c>
      <c r="G20" s="19">
        <v>12038</v>
      </c>
      <c r="H20" s="19">
        <v>-2180</v>
      </c>
      <c r="I20" s="20">
        <v>-0.15332676888451258</v>
      </c>
      <c r="J20" s="19">
        <v>999</v>
      </c>
      <c r="K20" s="19">
        <v>1</v>
      </c>
    </row>
    <row r="21" spans="1:11" ht="12.75">
      <c r="A21" s="7" t="s">
        <v>750</v>
      </c>
      <c r="B21" s="7" t="s">
        <v>194</v>
      </c>
      <c r="C21" s="19">
        <v>45948</v>
      </c>
      <c r="D21" s="19">
        <v>0</v>
      </c>
      <c r="E21" s="19">
        <v>12104</v>
      </c>
      <c r="F21" s="19">
        <v>33844</v>
      </c>
      <c r="G21" s="19">
        <v>118300</v>
      </c>
      <c r="H21" s="19">
        <v>4428</v>
      </c>
      <c r="I21" s="20">
        <v>0.03888576647463819</v>
      </c>
      <c r="J21" s="19">
        <v>21383</v>
      </c>
      <c r="K21" s="19">
        <v>1</v>
      </c>
    </row>
    <row r="22" spans="1:11" ht="12.75">
      <c r="A22" s="7" t="s">
        <v>751</v>
      </c>
      <c r="B22" s="7" t="s">
        <v>194</v>
      </c>
      <c r="C22" s="19">
        <v>15527</v>
      </c>
      <c r="D22" s="19">
        <v>0</v>
      </c>
      <c r="E22" s="19">
        <v>46307</v>
      </c>
      <c r="F22" s="19">
        <v>-30780</v>
      </c>
      <c r="G22" s="19">
        <v>21020</v>
      </c>
      <c r="H22" s="19">
        <v>-59650</v>
      </c>
      <c r="I22" s="20">
        <v>-0.7394322548655015</v>
      </c>
      <c r="J22" s="19">
        <v>307</v>
      </c>
      <c r="K22" s="19">
        <v>1</v>
      </c>
    </row>
    <row r="23" spans="1:11" ht="12.75">
      <c r="A23" s="7" t="s">
        <v>752</v>
      </c>
      <c r="B23" s="7" t="s">
        <v>225</v>
      </c>
      <c r="C23" s="19">
        <v>1087</v>
      </c>
      <c r="D23" s="19">
        <v>0</v>
      </c>
      <c r="E23" s="19">
        <v>34035</v>
      </c>
      <c r="F23" s="19">
        <v>-32948</v>
      </c>
      <c r="G23" s="19">
        <v>5139</v>
      </c>
      <c r="H23" s="19">
        <v>-46737</v>
      </c>
      <c r="I23" s="20">
        <v>-0.9009368494101319</v>
      </c>
      <c r="J23" s="19">
        <v>33</v>
      </c>
      <c r="K23" s="19">
        <v>1</v>
      </c>
    </row>
    <row r="24" spans="1:11" ht="12.75">
      <c r="A24" s="7" t="s">
        <v>753</v>
      </c>
      <c r="B24" s="7" t="s">
        <v>371</v>
      </c>
      <c r="C24" s="19">
        <v>16620</v>
      </c>
      <c r="D24" s="19">
        <v>0</v>
      </c>
      <c r="E24" s="19">
        <v>128128</v>
      </c>
      <c r="F24" s="19">
        <v>-111508</v>
      </c>
      <c r="G24" s="19">
        <v>108283</v>
      </c>
      <c r="H24" s="19">
        <v>-216552</v>
      </c>
      <c r="I24" s="20">
        <v>-0.666652300398664</v>
      </c>
      <c r="J24" s="19">
        <v>1928</v>
      </c>
      <c r="K24" s="19">
        <v>1</v>
      </c>
    </row>
    <row r="25" spans="1:11" ht="12.75">
      <c r="A25" s="7" t="s">
        <v>754</v>
      </c>
      <c r="B25" s="7" t="s">
        <v>232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0">
        <v>0</v>
      </c>
      <c r="J25" s="19">
        <v>0</v>
      </c>
      <c r="K25" s="19">
        <v>1</v>
      </c>
    </row>
    <row r="26" spans="1:11" ht="12.75">
      <c r="A26" s="7" t="s">
        <v>755</v>
      </c>
      <c r="B26" s="7" t="s">
        <v>232</v>
      </c>
      <c r="C26" s="19">
        <v>71071</v>
      </c>
      <c r="D26" s="19">
        <v>5383</v>
      </c>
      <c r="E26" s="19">
        <v>139033</v>
      </c>
      <c r="F26" s="19">
        <v>-67962</v>
      </c>
      <c r="G26" s="19">
        <v>145491</v>
      </c>
      <c r="H26" s="19">
        <v>-209211</v>
      </c>
      <c r="I26" s="20">
        <v>-0.589821878647428</v>
      </c>
      <c r="J26" s="19">
        <v>396</v>
      </c>
      <c r="K26" s="19">
        <v>1</v>
      </c>
    </row>
    <row r="27" spans="1:11" ht="12.75">
      <c r="A27" s="7" t="s">
        <v>756</v>
      </c>
      <c r="B27" s="7" t="s">
        <v>232</v>
      </c>
      <c r="C27" s="19">
        <v>3288</v>
      </c>
      <c r="D27" s="19">
        <v>0</v>
      </c>
      <c r="E27" s="19">
        <v>7465</v>
      </c>
      <c r="F27" s="19">
        <v>-4177</v>
      </c>
      <c r="G27" s="19">
        <v>11865</v>
      </c>
      <c r="H27" s="19">
        <v>-22807</v>
      </c>
      <c r="I27" s="20">
        <v>-0.6577930318412551</v>
      </c>
      <c r="J27" s="19">
        <v>55</v>
      </c>
      <c r="K27" s="19">
        <v>1</v>
      </c>
    </row>
    <row r="28" spans="1:11" ht="12.75">
      <c r="A28" s="7" t="s">
        <v>757</v>
      </c>
      <c r="B28" s="7" t="s">
        <v>234</v>
      </c>
      <c r="C28" s="19">
        <v>0</v>
      </c>
      <c r="D28" s="19">
        <v>0</v>
      </c>
      <c r="E28" s="19">
        <v>0</v>
      </c>
      <c r="F28" s="19">
        <v>0</v>
      </c>
      <c r="G28" s="19">
        <v>41452</v>
      </c>
      <c r="H28" s="19">
        <v>2080</v>
      </c>
      <c r="I28" s="20">
        <v>0.0528294219242101</v>
      </c>
      <c r="J28" s="19">
        <v>3</v>
      </c>
      <c r="K28" s="19">
        <v>1</v>
      </c>
    </row>
    <row r="29" spans="1:11" ht="12.75">
      <c r="A29" s="7" t="s">
        <v>758</v>
      </c>
      <c r="B29" s="7" t="s">
        <v>234</v>
      </c>
      <c r="C29" s="19">
        <v>101595</v>
      </c>
      <c r="D29" s="19">
        <v>0</v>
      </c>
      <c r="E29" s="19">
        <v>140747</v>
      </c>
      <c r="F29" s="19">
        <v>-39152</v>
      </c>
      <c r="G29" s="19">
        <v>400226</v>
      </c>
      <c r="H29" s="19">
        <v>-146590</v>
      </c>
      <c r="I29" s="20">
        <v>-0.26807920763108617</v>
      </c>
      <c r="J29" s="19">
        <v>21213</v>
      </c>
      <c r="K29" s="19">
        <v>1</v>
      </c>
    </row>
    <row r="30" spans="1:11" ht="12.75">
      <c r="A30" s="7" t="s">
        <v>759</v>
      </c>
      <c r="B30" s="7" t="s">
        <v>242</v>
      </c>
      <c r="C30" s="19">
        <v>827</v>
      </c>
      <c r="D30" s="19">
        <v>0</v>
      </c>
      <c r="E30" s="19">
        <v>0</v>
      </c>
      <c r="F30" s="19">
        <v>827</v>
      </c>
      <c r="G30" s="19">
        <v>80033</v>
      </c>
      <c r="H30" s="19">
        <v>5160</v>
      </c>
      <c r="I30" s="20">
        <v>0.06891669894354441</v>
      </c>
      <c r="J30" s="19">
        <v>88</v>
      </c>
      <c r="K30" s="19">
        <v>1</v>
      </c>
    </row>
    <row r="31" spans="1:11" ht="12.75">
      <c r="A31" s="7" t="s">
        <v>760</v>
      </c>
      <c r="B31" s="7" t="s">
        <v>79</v>
      </c>
      <c r="C31" s="19">
        <v>4184</v>
      </c>
      <c r="D31" s="19">
        <v>4184</v>
      </c>
      <c r="E31" s="19">
        <v>78394</v>
      </c>
      <c r="F31" s="19">
        <v>-74210</v>
      </c>
      <c r="G31" s="19">
        <v>0</v>
      </c>
      <c r="H31" s="19">
        <v>-77362</v>
      </c>
      <c r="I31" s="20">
        <v>0</v>
      </c>
      <c r="J31" s="19">
        <v>0</v>
      </c>
      <c r="K31" s="19">
        <v>1</v>
      </c>
    </row>
    <row r="32" spans="1:11" ht="12.75">
      <c r="A32" s="7" t="s">
        <v>761</v>
      </c>
      <c r="B32" s="7" t="s">
        <v>320</v>
      </c>
      <c r="C32" s="19">
        <v>2894</v>
      </c>
      <c r="D32" s="19">
        <v>0</v>
      </c>
      <c r="E32" s="19">
        <v>915</v>
      </c>
      <c r="F32" s="19">
        <v>1979</v>
      </c>
      <c r="G32" s="19">
        <v>6678</v>
      </c>
      <c r="H32" s="19">
        <v>2203</v>
      </c>
      <c r="I32" s="20">
        <v>0.4922905027932961</v>
      </c>
      <c r="J32" s="19">
        <v>568</v>
      </c>
      <c r="K32" s="19">
        <v>1</v>
      </c>
    </row>
    <row r="33" spans="1:11" ht="12.75">
      <c r="A33" s="7" t="s">
        <v>762</v>
      </c>
      <c r="B33" s="7" t="s">
        <v>320</v>
      </c>
      <c r="C33" s="19">
        <v>113162</v>
      </c>
      <c r="D33" s="19">
        <v>5079</v>
      </c>
      <c r="E33" s="19">
        <v>127373</v>
      </c>
      <c r="F33" s="19">
        <v>-14211</v>
      </c>
      <c r="G33" s="19">
        <v>117397</v>
      </c>
      <c r="H33" s="19">
        <v>-13849</v>
      </c>
      <c r="I33" s="20">
        <v>-0.10551940630571599</v>
      </c>
      <c r="J33" s="19">
        <v>15990</v>
      </c>
      <c r="K33" s="19">
        <v>1</v>
      </c>
    </row>
    <row r="34" spans="1:11" ht="12.75">
      <c r="A34" s="7" t="s">
        <v>763</v>
      </c>
      <c r="B34" s="7" t="s">
        <v>320</v>
      </c>
      <c r="C34" s="19">
        <v>40574</v>
      </c>
      <c r="D34" s="19">
        <v>5793</v>
      </c>
      <c r="E34" s="19">
        <v>96119</v>
      </c>
      <c r="F34" s="19">
        <v>-55545</v>
      </c>
      <c r="G34" s="19">
        <v>81963</v>
      </c>
      <c r="H34" s="19">
        <v>-56393</v>
      </c>
      <c r="I34" s="20">
        <v>-0.40759345456648066</v>
      </c>
      <c r="J34" s="19">
        <v>21</v>
      </c>
      <c r="K34" s="19">
        <v>1</v>
      </c>
    </row>
    <row r="35" spans="1:11" ht="12.75">
      <c r="A35" s="7" t="s">
        <v>764</v>
      </c>
      <c r="B35" s="7" t="s">
        <v>320</v>
      </c>
      <c r="C35" s="19">
        <v>925630</v>
      </c>
      <c r="D35" s="19">
        <v>28983</v>
      </c>
      <c r="E35" s="19">
        <v>501236</v>
      </c>
      <c r="F35" s="19">
        <v>424394</v>
      </c>
      <c r="G35" s="19">
        <v>1093078</v>
      </c>
      <c r="H35" s="19">
        <v>442365</v>
      </c>
      <c r="I35" s="20">
        <v>0.6798158327864973</v>
      </c>
      <c r="J35" s="19">
        <v>37</v>
      </c>
      <c r="K35" s="19">
        <v>1</v>
      </c>
    </row>
    <row r="36" spans="1:11" ht="12.75">
      <c r="A36" s="7" t="s">
        <v>765</v>
      </c>
      <c r="B36" s="7" t="s">
        <v>266</v>
      </c>
      <c r="C36" s="19">
        <v>321966</v>
      </c>
      <c r="D36" s="19">
        <v>21236</v>
      </c>
      <c r="E36" s="19">
        <v>456505</v>
      </c>
      <c r="F36" s="19">
        <v>-134539</v>
      </c>
      <c r="G36" s="19">
        <v>286470</v>
      </c>
      <c r="H36" s="19">
        <v>-163950</v>
      </c>
      <c r="I36" s="20">
        <v>-0.3639936059677634</v>
      </c>
      <c r="J36" s="19">
        <v>191</v>
      </c>
      <c r="K36" s="19">
        <v>1</v>
      </c>
    </row>
    <row r="37" spans="1:11" ht="12.75">
      <c r="A37" s="7" t="s">
        <v>766</v>
      </c>
      <c r="B37" s="7" t="s">
        <v>266</v>
      </c>
      <c r="C37" s="19">
        <v>12686</v>
      </c>
      <c r="D37" s="19">
        <v>858</v>
      </c>
      <c r="E37" s="19">
        <v>17297</v>
      </c>
      <c r="F37" s="19">
        <v>-4611</v>
      </c>
      <c r="G37" s="19">
        <v>12648</v>
      </c>
      <c r="H37" s="19">
        <v>-4824</v>
      </c>
      <c r="I37" s="20">
        <v>-0.2760989010989011</v>
      </c>
      <c r="J37" s="19">
        <v>106</v>
      </c>
      <c r="K37" s="19">
        <v>1</v>
      </c>
    </row>
    <row r="38" spans="1:11" ht="12.75">
      <c r="A38" s="7" t="s">
        <v>767</v>
      </c>
      <c r="B38" s="7" t="s">
        <v>77</v>
      </c>
      <c r="C38" s="19">
        <v>20146</v>
      </c>
      <c r="D38" s="19">
        <v>0</v>
      </c>
      <c r="E38" s="19">
        <v>189468</v>
      </c>
      <c r="F38" s="19">
        <v>-169322</v>
      </c>
      <c r="G38" s="19">
        <v>103510</v>
      </c>
      <c r="H38" s="19">
        <v>-242824</v>
      </c>
      <c r="I38" s="20">
        <v>-0.7011266580815051</v>
      </c>
      <c r="J38" s="19">
        <v>251</v>
      </c>
      <c r="K38" s="19">
        <v>1</v>
      </c>
    </row>
    <row r="39" spans="1:11" ht="12.75">
      <c r="A39" s="7" t="s">
        <v>768</v>
      </c>
      <c r="B39" s="7" t="s">
        <v>77</v>
      </c>
      <c r="C39" s="19">
        <v>59516</v>
      </c>
      <c r="D39" s="19">
        <v>0</v>
      </c>
      <c r="E39" s="19">
        <v>171173</v>
      </c>
      <c r="F39" s="19">
        <v>-111657</v>
      </c>
      <c r="G39" s="19">
        <v>47959</v>
      </c>
      <c r="H39" s="19">
        <v>-145130</v>
      </c>
      <c r="I39" s="20">
        <v>-0.7516223088834683</v>
      </c>
      <c r="J39" s="19">
        <v>2</v>
      </c>
      <c r="K39" s="19">
        <v>1</v>
      </c>
    </row>
    <row r="40" spans="1:11" ht="12.75">
      <c r="A40" s="21" t="s">
        <v>47</v>
      </c>
      <c r="B40" s="21"/>
      <c r="C40" s="22">
        <v>2363109</v>
      </c>
      <c r="D40" s="22">
        <v>79434</v>
      </c>
      <c r="E40" s="22">
        <v>2633378</v>
      </c>
      <c r="F40" s="22">
        <v>-270269</v>
      </c>
      <c r="G40" s="22">
        <v>4217609</v>
      </c>
      <c r="H40" s="22">
        <v>-2255643</v>
      </c>
      <c r="I40" s="23">
        <v>-0.348455922927147</v>
      </c>
      <c r="J40" s="22">
        <v>198206</v>
      </c>
      <c r="K40" s="22">
        <v>32</v>
      </c>
    </row>
    <row r="43" spans="1:11" ht="12.75">
      <c r="A43" s="24" t="s">
        <v>49</v>
      </c>
      <c r="B43" s="30"/>
      <c r="C43" s="40"/>
      <c r="D43" s="40"/>
      <c r="E43" s="40"/>
      <c r="F43" s="40"/>
      <c r="G43" s="40"/>
      <c r="H43" s="40"/>
      <c r="I43" s="41"/>
      <c r="J43" s="40"/>
      <c r="K43" s="40"/>
    </row>
    <row r="44" spans="1:11" ht="12.75">
      <c r="A44" s="30" t="s">
        <v>50</v>
      </c>
      <c r="B44" s="30"/>
      <c r="C44" s="40">
        <v>264048</v>
      </c>
      <c r="D44" s="40">
        <v>7918</v>
      </c>
      <c r="E44" s="40">
        <v>180059</v>
      </c>
      <c r="F44" s="40">
        <v>83989</v>
      </c>
      <c r="G44" s="40">
        <v>487357</v>
      </c>
      <c r="H44" s="40">
        <v>-419131</v>
      </c>
      <c r="I44" s="41">
        <v>-0.4623679519199372</v>
      </c>
      <c r="J44" s="40">
        <v>23028</v>
      </c>
      <c r="K44" s="40">
        <v>4</v>
      </c>
    </row>
    <row r="45" spans="1:11" ht="12.75">
      <c r="A45" s="30" t="s">
        <v>51</v>
      </c>
      <c r="B45" s="30"/>
      <c r="C45" s="40">
        <v>238490</v>
      </c>
      <c r="D45" s="40">
        <v>0</v>
      </c>
      <c r="E45" s="40">
        <v>244542</v>
      </c>
      <c r="F45" s="40">
        <v>-6052</v>
      </c>
      <c r="G45" s="40">
        <v>678916</v>
      </c>
      <c r="H45" s="40">
        <v>-452987</v>
      </c>
      <c r="I45" s="41">
        <v>-0.40019948705852004</v>
      </c>
      <c r="J45" s="40">
        <v>63758</v>
      </c>
      <c r="K45" s="40">
        <v>9</v>
      </c>
    </row>
    <row r="46" spans="1:11" ht="12.75">
      <c r="A46" s="30" t="s">
        <v>53</v>
      </c>
      <c r="B46" s="30"/>
      <c r="C46" s="40">
        <v>16936</v>
      </c>
      <c r="D46" s="40">
        <v>0</v>
      </c>
      <c r="E46" s="40">
        <v>30935</v>
      </c>
      <c r="F46" s="40">
        <v>-13999</v>
      </c>
      <c r="G46" s="40">
        <v>129054</v>
      </c>
      <c r="H46" s="40">
        <v>-62893</v>
      </c>
      <c r="I46" s="41">
        <v>-0.32765815563671224</v>
      </c>
      <c r="J46" s="40">
        <v>7223</v>
      </c>
      <c r="K46" s="40">
        <v>1</v>
      </c>
    </row>
    <row r="47" spans="1:11" ht="12.75">
      <c r="A47" s="30" t="s">
        <v>59</v>
      </c>
      <c r="B47" s="30"/>
      <c r="C47" s="40">
        <v>61475</v>
      </c>
      <c r="D47" s="40">
        <v>0</v>
      </c>
      <c r="E47" s="40">
        <v>58411</v>
      </c>
      <c r="F47" s="40">
        <v>3064</v>
      </c>
      <c r="G47" s="40">
        <v>139320</v>
      </c>
      <c r="H47" s="40">
        <v>-55222</v>
      </c>
      <c r="I47" s="41">
        <v>-0.2838564423106579</v>
      </c>
      <c r="J47" s="40">
        <v>21690</v>
      </c>
      <c r="K47" s="40">
        <v>2</v>
      </c>
    </row>
    <row r="48" spans="1:11" ht="12.75">
      <c r="A48" s="30" t="s">
        <v>55</v>
      </c>
      <c r="B48" s="30"/>
      <c r="C48" s="40">
        <v>2821</v>
      </c>
      <c r="D48" s="40">
        <v>0</v>
      </c>
      <c r="E48" s="40">
        <v>3362</v>
      </c>
      <c r="F48" s="40">
        <v>-541</v>
      </c>
      <c r="G48" s="40">
        <v>12038</v>
      </c>
      <c r="H48" s="40">
        <v>-2180</v>
      </c>
      <c r="I48" s="41">
        <v>-0.15332676888451258</v>
      </c>
      <c r="J48" s="40">
        <v>999</v>
      </c>
      <c r="K48" s="40">
        <v>1</v>
      </c>
    </row>
    <row r="49" spans="1:11" ht="12.75">
      <c r="A49" s="30" t="s">
        <v>58</v>
      </c>
      <c r="B49" s="30"/>
      <c r="C49" s="40">
        <v>121189</v>
      </c>
      <c r="D49" s="40">
        <v>0</v>
      </c>
      <c r="E49" s="40">
        <v>124626</v>
      </c>
      <c r="F49" s="40">
        <v>-3437</v>
      </c>
      <c r="G49" s="40">
        <v>325468</v>
      </c>
      <c r="H49" s="40">
        <v>-304911</v>
      </c>
      <c r="I49" s="41">
        <v>-0.48369472967849503</v>
      </c>
      <c r="J49" s="40">
        <v>26367</v>
      </c>
      <c r="K49" s="40">
        <v>3</v>
      </c>
    </row>
    <row r="50" spans="1:11" ht="12.75">
      <c r="A50" s="30" t="s">
        <v>62</v>
      </c>
      <c r="B50" s="30"/>
      <c r="C50" s="40">
        <v>3107</v>
      </c>
      <c r="D50" s="40">
        <v>0</v>
      </c>
      <c r="E50" s="40">
        <v>3647</v>
      </c>
      <c r="F50" s="40">
        <v>-540</v>
      </c>
      <c r="G50" s="40">
        <v>14670</v>
      </c>
      <c r="H50" s="40">
        <v>-4642</v>
      </c>
      <c r="I50" s="41">
        <v>-0.24036868268434133</v>
      </c>
      <c r="J50" s="40">
        <v>1605</v>
      </c>
      <c r="K50" s="40">
        <v>1</v>
      </c>
    </row>
    <row r="51" spans="1:11" ht="12.75">
      <c r="A51" s="30" t="s">
        <v>56</v>
      </c>
      <c r="B51" s="30"/>
      <c r="C51" s="40">
        <v>32962</v>
      </c>
      <c r="D51" s="40">
        <v>0</v>
      </c>
      <c r="E51" s="40">
        <v>23561</v>
      </c>
      <c r="F51" s="40">
        <v>9401</v>
      </c>
      <c r="G51" s="40">
        <v>58366</v>
      </c>
      <c r="H51" s="40">
        <v>-23139</v>
      </c>
      <c r="I51" s="41">
        <v>-0.2838966934543893</v>
      </c>
      <c r="J51" s="40">
        <v>5874</v>
      </c>
      <c r="K51" s="40">
        <v>1</v>
      </c>
    </row>
    <row r="52" spans="1:11" ht="12.75">
      <c r="A52" s="30" t="s">
        <v>69</v>
      </c>
      <c r="B52" s="30"/>
      <c r="C52" s="40">
        <v>165325</v>
      </c>
      <c r="D52" s="40">
        <v>0</v>
      </c>
      <c r="E52" s="40">
        <v>120889</v>
      </c>
      <c r="F52" s="40">
        <v>44436</v>
      </c>
      <c r="G52" s="40">
        <v>509144</v>
      </c>
      <c r="H52" s="40">
        <v>-489104</v>
      </c>
      <c r="I52" s="41">
        <v>-0.4899624141495901</v>
      </c>
      <c r="J52" s="40">
        <v>70538</v>
      </c>
      <c r="K52" s="40">
        <v>2</v>
      </c>
    </row>
    <row r="53" spans="1:11" ht="12.75">
      <c r="A53" s="30" t="s">
        <v>64</v>
      </c>
      <c r="B53" s="30"/>
      <c r="C53" s="40">
        <v>17707</v>
      </c>
      <c r="D53" s="40">
        <v>0</v>
      </c>
      <c r="E53" s="40">
        <v>162163</v>
      </c>
      <c r="F53" s="40">
        <v>-144456</v>
      </c>
      <c r="G53" s="40">
        <v>113422</v>
      </c>
      <c r="H53" s="40">
        <v>-263289</v>
      </c>
      <c r="I53" s="41">
        <v>-0.6989150834459307</v>
      </c>
      <c r="J53" s="40">
        <v>1961</v>
      </c>
      <c r="K53" s="40">
        <v>2</v>
      </c>
    </row>
    <row r="54" spans="1:11" ht="12.75">
      <c r="A54" s="30" t="s">
        <v>67</v>
      </c>
      <c r="B54" s="30"/>
      <c r="C54" s="40">
        <v>16620</v>
      </c>
      <c r="D54" s="40">
        <v>0</v>
      </c>
      <c r="E54" s="40">
        <v>128128</v>
      </c>
      <c r="F54" s="40">
        <v>-111508</v>
      </c>
      <c r="G54" s="40">
        <v>108283</v>
      </c>
      <c r="H54" s="40">
        <v>-216552</v>
      </c>
      <c r="I54" s="41">
        <v>-0.666652300398664</v>
      </c>
      <c r="J54" s="40">
        <v>1928</v>
      </c>
      <c r="K54" s="40">
        <v>1</v>
      </c>
    </row>
    <row r="55" spans="1:11" ht="12.75">
      <c r="A55" s="30" t="s">
        <v>65</v>
      </c>
      <c r="B55" s="30"/>
      <c r="C55" s="40">
        <v>1087</v>
      </c>
      <c r="D55" s="40">
        <v>0</v>
      </c>
      <c r="E55" s="40">
        <v>34035</v>
      </c>
      <c r="F55" s="40">
        <v>-32948</v>
      </c>
      <c r="G55" s="40">
        <v>5139</v>
      </c>
      <c r="H55" s="40">
        <v>-46737</v>
      </c>
      <c r="I55" s="41">
        <v>-0.9009368494101319</v>
      </c>
      <c r="J55" s="40">
        <v>33</v>
      </c>
      <c r="K55" s="40">
        <v>1</v>
      </c>
    </row>
    <row r="56" spans="1:11" ht="12.75">
      <c r="A56" s="24" t="s">
        <v>70</v>
      </c>
      <c r="B56" s="24"/>
      <c r="C56" s="25">
        <v>685570</v>
      </c>
      <c r="D56" s="25">
        <v>7918</v>
      </c>
      <c r="E56" s="25">
        <v>707653</v>
      </c>
      <c r="F56" s="25">
        <v>-22083</v>
      </c>
      <c r="G56" s="25">
        <v>1788839</v>
      </c>
      <c r="H56" s="25">
        <v>-1624511</v>
      </c>
      <c r="I56" s="26">
        <v>-0.4759286331609709</v>
      </c>
      <c r="J56" s="25">
        <v>159285</v>
      </c>
      <c r="K56" s="25">
        <v>17</v>
      </c>
    </row>
    <row r="57" spans="1:11" ht="12.75">
      <c r="A57" s="7"/>
      <c r="B57" s="7"/>
      <c r="C57" s="19"/>
      <c r="D57" s="19"/>
      <c r="E57" s="19"/>
      <c r="F57" s="19"/>
      <c r="G57" s="19"/>
      <c r="H57" s="19"/>
      <c r="I57" s="20"/>
      <c r="J57" s="19"/>
      <c r="K57" s="19"/>
    </row>
    <row r="58" spans="1:11" ht="12.75">
      <c r="A58" s="7" t="s">
        <v>71</v>
      </c>
      <c r="B58" s="7"/>
      <c r="C58" s="19">
        <v>175954</v>
      </c>
      <c r="D58" s="19">
        <v>5383</v>
      </c>
      <c r="E58" s="19">
        <v>287245</v>
      </c>
      <c r="F58" s="19">
        <v>-111291</v>
      </c>
      <c r="G58" s="19">
        <v>599034</v>
      </c>
      <c r="H58" s="19">
        <v>-376528</v>
      </c>
      <c r="I58" s="20">
        <v>-0.3859600927465399</v>
      </c>
      <c r="J58" s="19">
        <v>21667</v>
      </c>
      <c r="K58" s="19">
        <v>5</v>
      </c>
    </row>
    <row r="59" spans="1:11" ht="12.75">
      <c r="A59" s="7" t="s">
        <v>73</v>
      </c>
      <c r="B59" s="7"/>
      <c r="C59" s="19">
        <v>101595</v>
      </c>
      <c r="D59" s="19">
        <v>0</v>
      </c>
      <c r="E59" s="19">
        <v>140747</v>
      </c>
      <c r="F59" s="19">
        <v>-39152</v>
      </c>
      <c r="G59" s="19">
        <v>441678</v>
      </c>
      <c r="H59" s="19">
        <v>-144510</v>
      </c>
      <c r="I59" s="20">
        <v>-0.24652500562959323</v>
      </c>
      <c r="J59" s="19">
        <v>21216</v>
      </c>
      <c r="K59" s="19">
        <v>2</v>
      </c>
    </row>
    <row r="60" spans="1:11" ht="12.75">
      <c r="A60" s="7" t="s">
        <v>75</v>
      </c>
      <c r="B60" s="7"/>
      <c r="C60" s="19">
        <v>74359</v>
      </c>
      <c r="D60" s="19">
        <v>5383</v>
      </c>
      <c r="E60" s="19">
        <v>146498</v>
      </c>
      <c r="F60" s="19">
        <v>-72139</v>
      </c>
      <c r="G60" s="19">
        <v>157356</v>
      </c>
      <c r="H60" s="19">
        <v>-232018</v>
      </c>
      <c r="I60" s="20">
        <v>-0.5958744035297683</v>
      </c>
      <c r="J60" s="19">
        <v>451</v>
      </c>
      <c r="K60" s="19">
        <v>3</v>
      </c>
    </row>
    <row r="61" spans="1:11" ht="12.75">
      <c r="A61" s="24" t="s">
        <v>76</v>
      </c>
      <c r="B61" s="24"/>
      <c r="C61" s="25">
        <v>175954</v>
      </c>
      <c r="D61" s="25">
        <v>5383</v>
      </c>
      <c r="E61" s="25">
        <v>287245</v>
      </c>
      <c r="F61" s="25">
        <v>-111291</v>
      </c>
      <c r="G61" s="25">
        <v>599034</v>
      </c>
      <c r="H61" s="25">
        <v>-376528</v>
      </c>
      <c r="I61" s="26">
        <v>-0.3859600927465399</v>
      </c>
      <c r="J61" s="25">
        <v>21667</v>
      </c>
      <c r="K61" s="25">
        <v>5</v>
      </c>
    </row>
    <row r="63" spans="1:11" ht="12.75">
      <c r="A63" s="24" t="s">
        <v>84</v>
      </c>
      <c r="B63" s="24"/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6">
        <v>0</v>
      </c>
      <c r="J63" s="25">
        <v>0</v>
      </c>
      <c r="K63" s="25">
        <v>0</v>
      </c>
    </row>
    <row r="64" spans="1:11" ht="12.75">
      <c r="A64" s="7"/>
      <c r="B64" s="7"/>
      <c r="C64" s="19"/>
      <c r="D64" s="19"/>
      <c r="E64" s="19"/>
      <c r="F64" s="19"/>
      <c r="G64" s="19"/>
      <c r="H64" s="19"/>
      <c r="I64" s="20"/>
      <c r="J64" s="19"/>
      <c r="K64" s="19"/>
    </row>
    <row r="65" spans="1:11" ht="12.75">
      <c r="A65" s="7" t="s">
        <v>85</v>
      </c>
      <c r="B65" s="7"/>
      <c r="C65" s="19">
        <v>1416912</v>
      </c>
      <c r="D65" s="19">
        <v>61949</v>
      </c>
      <c r="E65" s="19">
        <v>1199445</v>
      </c>
      <c r="F65" s="19">
        <v>217467</v>
      </c>
      <c r="G65" s="19">
        <v>1598234</v>
      </c>
      <c r="H65" s="19">
        <v>205552</v>
      </c>
      <c r="I65" s="20">
        <v>0.14759435391568212</v>
      </c>
      <c r="J65" s="19">
        <v>16913</v>
      </c>
      <c r="K65" s="19">
        <v>6</v>
      </c>
    </row>
    <row r="66" spans="1:11" ht="12.75">
      <c r="A66" s="7" t="s">
        <v>86</v>
      </c>
      <c r="B66" s="7"/>
      <c r="C66" s="19">
        <v>334652</v>
      </c>
      <c r="D66" s="19">
        <v>22094</v>
      </c>
      <c r="E66" s="19">
        <v>473802</v>
      </c>
      <c r="F66" s="19">
        <v>-139150</v>
      </c>
      <c r="G66" s="19">
        <v>299118</v>
      </c>
      <c r="H66" s="19">
        <v>-168774</v>
      </c>
      <c r="I66" s="20">
        <v>-0.36071144623118157</v>
      </c>
      <c r="J66" s="19">
        <v>297</v>
      </c>
      <c r="K66" s="19">
        <v>2</v>
      </c>
    </row>
    <row r="67" spans="1:11" ht="12.75">
      <c r="A67" s="7" t="s">
        <v>88</v>
      </c>
      <c r="B67" s="7"/>
      <c r="C67" s="19">
        <v>1082260</v>
      </c>
      <c r="D67" s="19">
        <v>39855</v>
      </c>
      <c r="E67" s="19">
        <v>725643</v>
      </c>
      <c r="F67" s="19">
        <v>356617</v>
      </c>
      <c r="G67" s="19">
        <v>1299116</v>
      </c>
      <c r="H67" s="19">
        <v>374326</v>
      </c>
      <c r="I67" s="20">
        <v>0.4047686501800409</v>
      </c>
      <c r="J67" s="19">
        <v>16616</v>
      </c>
      <c r="K67" s="19">
        <v>4</v>
      </c>
    </row>
    <row r="68" spans="1:11" ht="12.75">
      <c r="A68" s="24" t="s">
        <v>91</v>
      </c>
      <c r="B68" s="24"/>
      <c r="C68" s="25">
        <v>1416912</v>
      </c>
      <c r="D68" s="25">
        <v>61949</v>
      </c>
      <c r="E68" s="25">
        <v>1199445</v>
      </c>
      <c r="F68" s="25">
        <v>217467</v>
      </c>
      <c r="G68" s="25">
        <v>1598234</v>
      </c>
      <c r="H68" s="25">
        <v>205552</v>
      </c>
      <c r="I68" s="26">
        <v>0.14759435391568212</v>
      </c>
      <c r="J68" s="25">
        <v>16913</v>
      </c>
      <c r="K68" s="25">
        <v>6</v>
      </c>
    </row>
    <row r="69" spans="1:11" ht="12.75">
      <c r="A69" s="7"/>
      <c r="B69" s="7"/>
      <c r="C69" s="19"/>
      <c r="D69" s="19"/>
      <c r="E69" s="19"/>
      <c r="F69" s="19"/>
      <c r="G69" s="19"/>
      <c r="H69" s="19"/>
      <c r="I69" s="20"/>
      <c r="J69" s="19"/>
      <c r="K69" s="19"/>
    </row>
    <row r="70" spans="1:11" ht="12.75">
      <c r="A70" s="7" t="s">
        <v>80</v>
      </c>
      <c r="B70" s="7"/>
      <c r="C70" s="19">
        <v>827</v>
      </c>
      <c r="D70" s="19">
        <v>0</v>
      </c>
      <c r="E70" s="19">
        <v>0</v>
      </c>
      <c r="F70" s="19">
        <v>827</v>
      </c>
      <c r="G70" s="19">
        <v>80033</v>
      </c>
      <c r="H70" s="19">
        <v>5160</v>
      </c>
      <c r="I70" s="20">
        <v>0.06891669894354441</v>
      </c>
      <c r="J70" s="19">
        <v>88</v>
      </c>
      <c r="K70" s="19">
        <v>1</v>
      </c>
    </row>
    <row r="71" spans="1:11" ht="12.75">
      <c r="A71" s="7" t="s">
        <v>81</v>
      </c>
      <c r="B71" s="7"/>
      <c r="C71" s="19">
        <v>827</v>
      </c>
      <c r="D71" s="19">
        <v>0</v>
      </c>
      <c r="E71" s="19">
        <v>0</v>
      </c>
      <c r="F71" s="19">
        <v>827</v>
      </c>
      <c r="G71" s="19">
        <v>80033</v>
      </c>
      <c r="H71" s="19">
        <v>5160</v>
      </c>
      <c r="I71" s="20">
        <v>0.06891669894354441</v>
      </c>
      <c r="J71" s="19">
        <v>88</v>
      </c>
      <c r="K71" s="19">
        <v>1</v>
      </c>
    </row>
    <row r="72" spans="1:11" ht="12.75">
      <c r="A72" s="7" t="s">
        <v>79</v>
      </c>
      <c r="B72" s="7"/>
      <c r="C72" s="19">
        <v>4184</v>
      </c>
      <c r="D72" s="19">
        <v>4184</v>
      </c>
      <c r="E72" s="19">
        <v>78394</v>
      </c>
      <c r="F72" s="19">
        <v>-74210</v>
      </c>
      <c r="G72" s="19">
        <v>0</v>
      </c>
      <c r="H72" s="19">
        <v>-77362</v>
      </c>
      <c r="I72" s="20">
        <v>0</v>
      </c>
      <c r="J72" s="19">
        <v>0</v>
      </c>
      <c r="K72" s="19">
        <v>1</v>
      </c>
    </row>
    <row r="73" spans="1:11" ht="12.75">
      <c r="A73" s="24" t="s">
        <v>84</v>
      </c>
      <c r="B73" s="24"/>
      <c r="C73" s="25">
        <v>5011</v>
      </c>
      <c r="D73" s="25">
        <v>4184</v>
      </c>
      <c r="E73" s="25">
        <v>78394</v>
      </c>
      <c r="F73" s="25">
        <v>-73383</v>
      </c>
      <c r="G73" s="25">
        <v>80033</v>
      </c>
      <c r="H73" s="25">
        <v>-72202</v>
      </c>
      <c r="I73" s="26">
        <v>-0.4742798962130916</v>
      </c>
      <c r="J73" s="25">
        <v>88</v>
      </c>
      <c r="K73" s="25">
        <v>2</v>
      </c>
    </row>
    <row r="74" spans="1:11" ht="12.75">
      <c r="A74" s="7"/>
      <c r="B74" s="7"/>
      <c r="C74" s="19"/>
      <c r="D74" s="19"/>
      <c r="E74" s="19"/>
      <c r="F74" s="19"/>
      <c r="G74" s="19"/>
      <c r="H74" s="19"/>
      <c r="I74" s="20"/>
      <c r="J74" s="19"/>
      <c r="K74" s="19"/>
    </row>
    <row r="75" spans="1:11" ht="12.75">
      <c r="A75" s="7" t="s">
        <v>77</v>
      </c>
      <c r="B75" s="7"/>
      <c r="C75" s="19">
        <v>79662</v>
      </c>
      <c r="D75" s="19">
        <v>0</v>
      </c>
      <c r="E75" s="19">
        <v>360641</v>
      </c>
      <c r="F75" s="19">
        <v>-280979</v>
      </c>
      <c r="G75" s="19">
        <v>151469</v>
      </c>
      <c r="H75" s="19">
        <v>-387954</v>
      </c>
      <c r="I75" s="20">
        <v>-0.71920181378992</v>
      </c>
      <c r="J75" s="19">
        <v>253</v>
      </c>
      <c r="K75" s="19">
        <v>2</v>
      </c>
    </row>
    <row r="76" spans="1:11" ht="12.75">
      <c r="A76" s="24" t="s">
        <v>78</v>
      </c>
      <c r="B76" s="24"/>
      <c r="C76" s="25">
        <v>79662</v>
      </c>
      <c r="D76" s="25">
        <v>0</v>
      </c>
      <c r="E76" s="25">
        <v>360641</v>
      </c>
      <c r="F76" s="25">
        <v>-280979</v>
      </c>
      <c r="G76" s="25">
        <v>151469</v>
      </c>
      <c r="H76" s="25">
        <v>-387954</v>
      </c>
      <c r="I76" s="26">
        <v>-0.71920181378992</v>
      </c>
      <c r="J76" s="25">
        <v>253</v>
      </c>
      <c r="K76" s="25">
        <v>2</v>
      </c>
    </row>
    <row r="78" spans="1:11" ht="12.75">
      <c r="A78" s="24" t="s">
        <v>47</v>
      </c>
      <c r="B78" s="24"/>
      <c r="C78" s="25">
        <v>2363109</v>
      </c>
      <c r="D78" s="25">
        <v>79434</v>
      </c>
      <c r="E78" s="25">
        <v>2633378</v>
      </c>
      <c r="F78" s="25">
        <v>-270269</v>
      </c>
      <c r="G78" s="25">
        <v>4217609</v>
      </c>
      <c r="H78" s="25">
        <v>-2255643</v>
      </c>
      <c r="I78" s="26">
        <v>-0.348455922927147</v>
      </c>
      <c r="J78" s="25">
        <v>198206</v>
      </c>
      <c r="K78" s="25">
        <v>32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1.00390625" style="0" bestFit="1" customWidth="1"/>
    <col min="2" max="2" width="8.7109375" style="13" bestFit="1" customWidth="1"/>
    <col min="3" max="3" width="8.421875" style="13" bestFit="1" customWidth="1"/>
    <col min="4" max="4" width="8.7109375" style="13" bestFit="1" customWidth="1"/>
    <col min="5" max="5" width="9.28125" style="13" bestFit="1" customWidth="1"/>
    <col min="6" max="6" width="10.00390625" style="13" bestFit="1" customWidth="1"/>
    <col min="7" max="7" width="9.28125" style="13" bestFit="1" customWidth="1"/>
    <col min="8" max="9" width="10.57421875" style="8" bestFit="1" customWidth="1"/>
    <col min="10" max="10" width="7.8515625" style="8" bestFit="1" customWidth="1"/>
    <col min="11" max="11" width="10.57421875" style="8" bestFit="1" customWidth="1"/>
    <col min="12" max="12" width="10.00390625" style="13" bestFit="1" customWidth="1"/>
    <col min="13" max="13" width="9.140625" style="13" customWidth="1"/>
  </cols>
  <sheetData>
    <row r="1" spans="1:11" ht="12.75">
      <c r="A1" s="44" t="s">
        <v>105</v>
      </c>
      <c r="B1" s="45" t="s">
        <v>105</v>
      </c>
      <c r="C1" s="45" t="s">
        <v>105</v>
      </c>
      <c r="D1" s="45" t="s">
        <v>105</v>
      </c>
      <c r="E1" s="45" t="s">
        <v>105</v>
      </c>
      <c r="F1" s="45" t="s">
        <v>105</v>
      </c>
      <c r="G1" s="45" t="s">
        <v>105</v>
      </c>
      <c r="H1" s="45" t="s">
        <v>105</v>
      </c>
      <c r="I1" s="45" t="s">
        <v>105</v>
      </c>
      <c r="J1" s="45" t="s">
        <v>105</v>
      </c>
      <c r="K1" s="45" t="s">
        <v>105</v>
      </c>
    </row>
    <row r="2" ht="12.75">
      <c r="A2" s="1" t="s">
        <v>3</v>
      </c>
    </row>
    <row r="4" spans="1:13" ht="12.75">
      <c r="A4" s="3"/>
      <c r="B4" s="14" t="s">
        <v>5</v>
      </c>
      <c r="C4" s="14" t="s">
        <v>7</v>
      </c>
      <c r="D4" s="14" t="s">
        <v>10</v>
      </c>
      <c r="E4" s="14" t="s">
        <v>12</v>
      </c>
      <c r="F4" s="14" t="s">
        <v>14</v>
      </c>
      <c r="G4" s="53" t="s">
        <v>16</v>
      </c>
      <c r="H4" s="54"/>
      <c r="I4" s="10" t="s">
        <v>20</v>
      </c>
      <c r="J4" s="10" t="s">
        <v>21</v>
      </c>
      <c r="K4" s="10" t="s">
        <v>20</v>
      </c>
      <c r="L4" s="14" t="s">
        <v>24</v>
      </c>
      <c r="M4" s="14" t="s">
        <v>24</v>
      </c>
    </row>
    <row r="5" spans="1:13" ht="12.75">
      <c r="A5" s="4" t="s">
        <v>4</v>
      </c>
      <c r="B5" s="15" t="s">
        <v>6</v>
      </c>
      <c r="C5" s="15" t="s">
        <v>8</v>
      </c>
      <c r="D5" s="15" t="s">
        <v>11</v>
      </c>
      <c r="E5" s="15" t="s">
        <v>13</v>
      </c>
      <c r="F5" s="15" t="s">
        <v>15</v>
      </c>
      <c r="G5" s="42" t="s">
        <v>17</v>
      </c>
      <c r="H5" s="43"/>
      <c r="I5" s="11" t="s">
        <v>13</v>
      </c>
      <c r="J5" s="11" t="s">
        <v>22</v>
      </c>
      <c r="K5" s="11" t="s">
        <v>23</v>
      </c>
      <c r="L5" s="15" t="s">
        <v>25</v>
      </c>
      <c r="M5" s="15" t="s">
        <v>26</v>
      </c>
    </row>
    <row r="6" spans="1:13" ht="12.75">
      <c r="A6" s="6"/>
      <c r="B6" s="16"/>
      <c r="C6" s="16" t="s">
        <v>9</v>
      </c>
      <c r="D6" s="16"/>
      <c r="E6" s="16"/>
      <c r="F6" s="16"/>
      <c r="G6" s="17" t="s">
        <v>18</v>
      </c>
      <c r="H6" s="9" t="s">
        <v>19</v>
      </c>
      <c r="I6" s="12"/>
      <c r="J6" s="12"/>
      <c r="K6" s="12"/>
      <c r="L6" s="16"/>
      <c r="M6" s="16"/>
    </row>
    <row r="7" spans="1:13" ht="12.75">
      <c r="A7" s="7" t="s">
        <v>27</v>
      </c>
      <c r="B7" s="19">
        <v>2001</v>
      </c>
      <c r="C7" s="19">
        <v>0</v>
      </c>
      <c r="D7" s="19">
        <v>6468</v>
      </c>
      <c r="E7" s="19">
        <v>-4467</v>
      </c>
      <c r="F7" s="19">
        <v>5340</v>
      </c>
      <c r="G7" s="19">
        <v>-11966</v>
      </c>
      <c r="H7" s="20">
        <v>-0.6914364960129434</v>
      </c>
      <c r="I7" s="20">
        <v>2.8287890484216586E-05</v>
      </c>
      <c r="J7" s="20">
        <v>8.183315580886103E-05</v>
      </c>
      <c r="K7" s="20">
        <v>4.124105167647424E-05</v>
      </c>
      <c r="L7" s="19">
        <v>109</v>
      </c>
      <c r="M7" s="19">
        <v>1</v>
      </c>
    </row>
    <row r="8" spans="1:13" ht="12.75">
      <c r="A8" s="7" t="s">
        <v>28</v>
      </c>
      <c r="B8" s="19">
        <v>3652951</v>
      </c>
      <c r="C8" s="19">
        <v>0</v>
      </c>
      <c r="D8" s="19">
        <v>3147506</v>
      </c>
      <c r="E8" s="19">
        <v>505445</v>
      </c>
      <c r="F8" s="19">
        <v>4640726</v>
      </c>
      <c r="G8" s="19">
        <v>-2927170</v>
      </c>
      <c r="H8" s="20">
        <v>-0.3867878205514452</v>
      </c>
      <c r="I8" s="20">
        <v>0.051641318256976244</v>
      </c>
      <c r="J8" s="20">
        <v>0.039822255551534465</v>
      </c>
      <c r="K8" s="20">
        <v>0.03584052823639655</v>
      </c>
      <c r="L8" s="19">
        <v>13297</v>
      </c>
      <c r="M8" s="19">
        <v>73</v>
      </c>
    </row>
    <row r="9" spans="1:13" ht="12.75">
      <c r="A9" s="7" t="s">
        <v>29</v>
      </c>
      <c r="B9" s="19">
        <v>1309773</v>
      </c>
      <c r="C9" s="19">
        <v>0</v>
      </c>
      <c r="D9" s="19">
        <v>1433192</v>
      </c>
      <c r="E9" s="19">
        <v>-123419</v>
      </c>
      <c r="F9" s="19">
        <v>4484196</v>
      </c>
      <c r="G9" s="19">
        <v>-2750806</v>
      </c>
      <c r="H9" s="20">
        <v>-0.38020804970060823</v>
      </c>
      <c r="I9" s="20">
        <v>0.018516099541820995</v>
      </c>
      <c r="J9" s="20">
        <v>0.01813274957328589</v>
      </c>
      <c r="K9" s="20">
        <v>0.03463164025532567</v>
      </c>
      <c r="L9" s="19">
        <v>6620</v>
      </c>
      <c r="M9" s="19">
        <v>16</v>
      </c>
    </row>
    <row r="10" spans="1:13" ht="12.75">
      <c r="A10" s="7" t="s">
        <v>30</v>
      </c>
      <c r="B10" s="19">
        <v>986286</v>
      </c>
      <c r="C10" s="19">
        <v>0</v>
      </c>
      <c r="D10" s="19">
        <v>437747</v>
      </c>
      <c r="E10" s="19">
        <v>548539</v>
      </c>
      <c r="F10" s="19">
        <v>1345320</v>
      </c>
      <c r="G10" s="19">
        <v>-407221</v>
      </c>
      <c r="H10" s="20">
        <v>-0.23236032709077847</v>
      </c>
      <c r="I10" s="20">
        <v>0.01394300367522041</v>
      </c>
      <c r="J10" s="20">
        <v>0.005538376384641541</v>
      </c>
      <c r="K10" s="20">
        <v>0.01038996472685287</v>
      </c>
      <c r="L10" s="19">
        <v>32779</v>
      </c>
      <c r="M10" s="19">
        <v>10</v>
      </c>
    </row>
    <row r="11" spans="1:13" ht="12.75">
      <c r="A11" s="7" t="s">
        <v>31</v>
      </c>
      <c r="B11" s="19">
        <v>5490147</v>
      </c>
      <c r="C11" s="19">
        <v>0</v>
      </c>
      <c r="D11" s="19">
        <v>7098058</v>
      </c>
      <c r="E11" s="19">
        <v>-1607911</v>
      </c>
      <c r="F11" s="19">
        <v>15820979</v>
      </c>
      <c r="G11" s="19">
        <v>-13900535</v>
      </c>
      <c r="H11" s="20">
        <v>-0.46769269560090376</v>
      </c>
      <c r="I11" s="20">
        <v>0.0776135317732385</v>
      </c>
      <c r="J11" s="20">
        <v>0.08980465155447317</v>
      </c>
      <c r="K11" s="20">
        <v>0.12218610721187523</v>
      </c>
      <c r="L11" s="19">
        <v>707199</v>
      </c>
      <c r="M11" s="19">
        <v>54</v>
      </c>
    </row>
    <row r="12" spans="1:13" ht="12.75">
      <c r="A12" s="7" t="s">
        <v>32</v>
      </c>
      <c r="B12" s="19">
        <v>74336</v>
      </c>
      <c r="C12" s="19">
        <v>0</v>
      </c>
      <c r="D12" s="19">
        <v>7631</v>
      </c>
      <c r="E12" s="19">
        <v>66705</v>
      </c>
      <c r="F12" s="19">
        <v>184789</v>
      </c>
      <c r="G12" s="19">
        <v>-72558</v>
      </c>
      <c r="H12" s="20">
        <v>-0.28194616607149103</v>
      </c>
      <c r="I12" s="20">
        <v>0.001050878874080322</v>
      </c>
      <c r="J12" s="20">
        <v>9.65474353706584E-05</v>
      </c>
      <c r="K12" s="20">
        <v>0.0014271334640906363</v>
      </c>
      <c r="L12" s="19">
        <v>89</v>
      </c>
      <c r="M12" s="19">
        <v>2</v>
      </c>
    </row>
    <row r="13" spans="1:13" ht="12.75">
      <c r="A13" s="7" t="s">
        <v>33</v>
      </c>
      <c r="B13" s="19">
        <v>67331</v>
      </c>
      <c r="C13" s="19">
        <v>0</v>
      </c>
      <c r="D13" s="19">
        <v>46178</v>
      </c>
      <c r="E13" s="19">
        <v>21153</v>
      </c>
      <c r="F13" s="19">
        <v>390509</v>
      </c>
      <c r="G13" s="19">
        <v>-220188</v>
      </c>
      <c r="H13" s="20">
        <v>-0.36055195948236196</v>
      </c>
      <c r="I13" s="20">
        <v>0.0009518500520703583</v>
      </c>
      <c r="J13" s="20">
        <v>0.0005842441974244874</v>
      </c>
      <c r="K13" s="20">
        <v>0.0030159179492749585</v>
      </c>
      <c r="L13" s="19">
        <v>430</v>
      </c>
      <c r="M13" s="19">
        <v>6</v>
      </c>
    </row>
    <row r="14" spans="1:13" ht="12.75">
      <c r="A14" s="7" t="s">
        <v>34</v>
      </c>
      <c r="B14" s="19">
        <v>1085934</v>
      </c>
      <c r="C14" s="19">
        <v>1813</v>
      </c>
      <c r="D14" s="19">
        <v>1124870</v>
      </c>
      <c r="E14" s="19">
        <v>-38936</v>
      </c>
      <c r="F14" s="19">
        <v>1155308</v>
      </c>
      <c r="G14" s="19">
        <v>-1072305</v>
      </c>
      <c r="H14" s="20">
        <v>-0.48136951975051323</v>
      </c>
      <c r="I14" s="20">
        <v>0.015351715174956149</v>
      </c>
      <c r="J14" s="20">
        <v>0.014231858685020641</v>
      </c>
      <c r="K14" s="20">
        <v>0.008922493807161817</v>
      </c>
      <c r="L14" s="19">
        <v>13799</v>
      </c>
      <c r="M14" s="19">
        <v>24</v>
      </c>
    </row>
    <row r="15" spans="1:13" ht="12.75">
      <c r="A15" s="7" t="s">
        <v>35</v>
      </c>
      <c r="B15" s="19">
        <v>1738154</v>
      </c>
      <c r="C15" s="19">
        <v>0</v>
      </c>
      <c r="D15" s="19">
        <v>1965848</v>
      </c>
      <c r="E15" s="19">
        <v>-227694</v>
      </c>
      <c r="F15" s="19">
        <v>2925507</v>
      </c>
      <c r="G15" s="19">
        <v>-2472501</v>
      </c>
      <c r="H15" s="20">
        <v>-0.45803952124561503</v>
      </c>
      <c r="I15" s="20">
        <v>0.024572068963869563</v>
      </c>
      <c r="J15" s="20">
        <v>0.02487191491659521</v>
      </c>
      <c r="K15" s="20">
        <v>0.02259381748443579</v>
      </c>
      <c r="L15" s="19">
        <v>10337</v>
      </c>
      <c r="M15" s="19">
        <v>9</v>
      </c>
    </row>
    <row r="16" spans="1:13" ht="12.75">
      <c r="A16" s="7" t="s">
        <v>36</v>
      </c>
      <c r="B16" s="19">
        <v>10146575</v>
      </c>
      <c r="C16" s="19">
        <v>0</v>
      </c>
      <c r="D16" s="19">
        <v>13183523</v>
      </c>
      <c r="E16" s="19">
        <v>-3036948</v>
      </c>
      <c r="F16" s="19">
        <v>10659775</v>
      </c>
      <c r="G16" s="19">
        <v>-13376574</v>
      </c>
      <c r="H16" s="20">
        <v>-0.5565143857746448</v>
      </c>
      <c r="I16" s="20">
        <v>0.14344088075456768</v>
      </c>
      <c r="J16" s="20">
        <v>0.16679797337178462</v>
      </c>
      <c r="K16" s="20">
        <v>0.08232590480048467</v>
      </c>
      <c r="L16" s="19">
        <v>1115</v>
      </c>
      <c r="M16" s="19">
        <v>15</v>
      </c>
    </row>
    <row r="17" spans="1:13" ht="12.75">
      <c r="A17" s="7" t="s">
        <v>37</v>
      </c>
      <c r="B17" s="19">
        <v>195665</v>
      </c>
      <c r="C17" s="19">
        <v>0</v>
      </c>
      <c r="D17" s="19">
        <v>145050</v>
      </c>
      <c r="E17" s="19">
        <v>50615</v>
      </c>
      <c r="F17" s="19">
        <v>342206</v>
      </c>
      <c r="G17" s="19">
        <v>-63823</v>
      </c>
      <c r="H17" s="20">
        <v>-0.1571882796549015</v>
      </c>
      <c r="I17" s="20">
        <v>0.0027660919997972207</v>
      </c>
      <c r="J17" s="20">
        <v>0.0018351730442293277</v>
      </c>
      <c r="K17" s="20">
        <v>0.002642871784644109</v>
      </c>
      <c r="L17" s="19">
        <v>6604</v>
      </c>
      <c r="M17" s="19">
        <v>3</v>
      </c>
    </row>
    <row r="18" spans="1:13" ht="12.75">
      <c r="A18" s="7" t="s">
        <v>38</v>
      </c>
      <c r="B18" s="19">
        <v>4391113</v>
      </c>
      <c r="C18" s="19">
        <v>0</v>
      </c>
      <c r="D18" s="19">
        <v>4415950</v>
      </c>
      <c r="E18" s="19">
        <v>-24837</v>
      </c>
      <c r="F18" s="19">
        <v>6191558</v>
      </c>
      <c r="G18" s="19">
        <v>-4367024</v>
      </c>
      <c r="H18" s="20">
        <v>-0.41359947765713234</v>
      </c>
      <c r="I18" s="20">
        <v>0.062076623512153796</v>
      </c>
      <c r="J18" s="20">
        <v>0.05587061292426405</v>
      </c>
      <c r="K18" s="20">
        <v>0.04781767105540964</v>
      </c>
      <c r="L18" s="19">
        <v>95242</v>
      </c>
      <c r="M18" s="19">
        <v>42</v>
      </c>
    </row>
    <row r="19" spans="1:13" ht="12.75">
      <c r="A19" s="7" t="s">
        <v>39</v>
      </c>
      <c r="B19" s="19">
        <v>7748407</v>
      </c>
      <c r="C19" s="19">
        <v>62793</v>
      </c>
      <c r="D19" s="19">
        <v>10796872</v>
      </c>
      <c r="E19" s="19">
        <v>-3048465</v>
      </c>
      <c r="F19" s="19">
        <v>17805180</v>
      </c>
      <c r="G19" s="19">
        <v>-18510297</v>
      </c>
      <c r="H19" s="20">
        <v>-0.5097082161415641</v>
      </c>
      <c r="I19" s="20">
        <v>0.1095382751839766</v>
      </c>
      <c r="J19" s="20">
        <v>0.13660205761044047</v>
      </c>
      <c r="K19" s="20">
        <v>0.13751017761964898</v>
      </c>
      <c r="L19" s="19">
        <v>512634</v>
      </c>
      <c r="M19" s="19">
        <v>24</v>
      </c>
    </row>
    <row r="20" spans="1:13" ht="12.75">
      <c r="A20" s="7" t="s">
        <v>40</v>
      </c>
      <c r="B20" s="19">
        <v>97001</v>
      </c>
      <c r="C20" s="19">
        <v>0</v>
      </c>
      <c r="D20" s="19">
        <v>92581</v>
      </c>
      <c r="E20" s="19">
        <v>4420</v>
      </c>
      <c r="F20" s="19">
        <v>463712</v>
      </c>
      <c r="G20" s="19">
        <v>-453360</v>
      </c>
      <c r="H20" s="20">
        <v>-0.4943559502416386</v>
      </c>
      <c r="I20" s="20">
        <v>0.0013712911868363285</v>
      </c>
      <c r="J20" s="20">
        <v>0.0011713350955380585</v>
      </c>
      <c r="K20" s="20">
        <v>0.0035812678941949854</v>
      </c>
      <c r="L20" s="19">
        <v>2798</v>
      </c>
      <c r="M20" s="19">
        <v>4</v>
      </c>
    </row>
    <row r="21" spans="1:13" ht="12.75">
      <c r="A21" s="7" t="s">
        <v>41</v>
      </c>
      <c r="B21" s="19">
        <v>1343380</v>
      </c>
      <c r="C21" s="19">
        <v>0</v>
      </c>
      <c r="D21" s="19">
        <v>1966885</v>
      </c>
      <c r="E21" s="19">
        <v>-623505</v>
      </c>
      <c r="F21" s="19">
        <v>3264287</v>
      </c>
      <c r="G21" s="19">
        <v>-3692757</v>
      </c>
      <c r="H21" s="20">
        <v>-0.5307939693927478</v>
      </c>
      <c r="I21" s="20">
        <v>0.018991197560563156</v>
      </c>
      <c r="J21" s="20">
        <v>0.024885035043771122</v>
      </c>
      <c r="K21" s="20">
        <v>0.02521023012244252</v>
      </c>
      <c r="L21" s="19">
        <v>262</v>
      </c>
      <c r="M21" s="19">
        <v>4</v>
      </c>
    </row>
    <row r="22" spans="1:13" ht="12.75">
      <c r="A22" s="7" t="s">
        <v>42</v>
      </c>
      <c r="B22" s="19">
        <v>4923</v>
      </c>
      <c r="C22" s="19">
        <v>373</v>
      </c>
      <c r="D22" s="19">
        <v>74077</v>
      </c>
      <c r="E22" s="19">
        <v>-69154</v>
      </c>
      <c r="F22" s="19">
        <v>130292</v>
      </c>
      <c r="G22" s="19">
        <v>-132237</v>
      </c>
      <c r="H22" s="20">
        <v>-0.5037043526619917</v>
      </c>
      <c r="I22" s="20">
        <v>6.959584450464681E-05</v>
      </c>
      <c r="J22" s="20">
        <v>0.0009372224308678105</v>
      </c>
      <c r="K22" s="20">
        <v>0.001006250768732431</v>
      </c>
      <c r="L22" s="19">
        <v>2469</v>
      </c>
      <c r="M22" s="19">
        <v>21</v>
      </c>
    </row>
    <row r="23" spans="1:13" ht="12.75">
      <c r="A23" s="7" t="s">
        <v>43</v>
      </c>
      <c r="B23" s="19">
        <v>5505</v>
      </c>
      <c r="C23" s="19">
        <v>0</v>
      </c>
      <c r="D23" s="19">
        <v>1906</v>
      </c>
      <c r="E23" s="19">
        <v>3599</v>
      </c>
      <c r="F23" s="19">
        <v>21157</v>
      </c>
      <c r="G23" s="19">
        <v>21157</v>
      </c>
      <c r="H23" s="20">
        <v>65535</v>
      </c>
      <c r="I23" s="20">
        <v>7.782350680440395E-05</v>
      </c>
      <c r="J23" s="20">
        <v>2.411471783730506E-05</v>
      </c>
      <c r="K23" s="20">
        <v>0.00016339642889872012</v>
      </c>
      <c r="L23" s="19">
        <v>123</v>
      </c>
      <c r="M23" s="19">
        <v>3</v>
      </c>
    </row>
    <row r="24" spans="1:13" ht="12.75">
      <c r="A24" s="7" t="s">
        <v>44</v>
      </c>
      <c r="B24" s="19">
        <v>23908558</v>
      </c>
      <c r="C24" s="19">
        <v>0</v>
      </c>
      <c r="D24" s="19">
        <v>19618500</v>
      </c>
      <c r="E24" s="19">
        <v>4290058</v>
      </c>
      <c r="F24" s="19">
        <v>47603985</v>
      </c>
      <c r="G24" s="19">
        <v>-21220877</v>
      </c>
      <c r="H24" s="20">
        <v>-0.3083315590229589</v>
      </c>
      <c r="I24" s="20">
        <v>0.33799233900027004</v>
      </c>
      <c r="J24" s="20">
        <v>0.2482133220835096</v>
      </c>
      <c r="K24" s="20">
        <v>0.3676476414590083</v>
      </c>
      <c r="L24" s="19">
        <v>264036</v>
      </c>
      <c r="M24" s="19">
        <v>6</v>
      </c>
    </row>
    <row r="25" spans="1:13" ht="12.75">
      <c r="A25" s="7" t="s">
        <v>45</v>
      </c>
      <c r="B25" s="19">
        <v>7803372</v>
      </c>
      <c r="C25" s="19">
        <v>161079</v>
      </c>
      <c r="D25" s="19">
        <v>12768373</v>
      </c>
      <c r="E25" s="19">
        <v>-4965001</v>
      </c>
      <c r="F25" s="19">
        <v>10258969</v>
      </c>
      <c r="G25" s="19">
        <v>-12074402</v>
      </c>
      <c r="H25" s="20">
        <v>-0.5406439538393017</v>
      </c>
      <c r="I25" s="20">
        <v>0.11031530861749234</v>
      </c>
      <c r="J25" s="20">
        <v>0.16154549430034854</v>
      </c>
      <c r="K25" s="20">
        <v>0.07923046267347326</v>
      </c>
      <c r="L25" s="19">
        <v>76036</v>
      </c>
      <c r="M25" s="19">
        <v>36</v>
      </c>
    </row>
    <row r="26" spans="1:13" ht="12.75">
      <c r="A26" s="7" t="s">
        <v>46</v>
      </c>
      <c r="B26" s="19">
        <v>685570</v>
      </c>
      <c r="C26" s="19">
        <v>7918</v>
      </c>
      <c r="D26" s="19">
        <v>707653</v>
      </c>
      <c r="E26" s="19">
        <v>-22083</v>
      </c>
      <c r="F26" s="19">
        <v>1788839</v>
      </c>
      <c r="G26" s="19">
        <v>-1624511</v>
      </c>
      <c r="H26" s="20">
        <v>-0.4759286331609709</v>
      </c>
      <c r="I26" s="20">
        <v>0.009691818630317024</v>
      </c>
      <c r="J26" s="20">
        <v>0.008953227923254163</v>
      </c>
      <c r="K26" s="20">
        <v>0.013815281205972378</v>
      </c>
      <c r="L26" s="19">
        <v>159285</v>
      </c>
      <c r="M26" s="19">
        <v>17</v>
      </c>
    </row>
    <row r="27" spans="1:13" ht="12.75">
      <c r="A27" s="21" t="s">
        <v>47</v>
      </c>
      <c r="B27" s="22">
        <v>70736982</v>
      </c>
      <c r="C27" s="22">
        <v>233976</v>
      </c>
      <c r="D27" s="22">
        <v>79038868</v>
      </c>
      <c r="E27" s="22">
        <v>-8301886</v>
      </c>
      <c r="F27" s="22">
        <v>129482634</v>
      </c>
      <c r="G27" s="22">
        <v>-99329955</v>
      </c>
      <c r="H27" s="23">
        <v>-0.43411053314028974</v>
      </c>
      <c r="I27" s="23">
        <v>1</v>
      </c>
      <c r="J27" s="23">
        <v>1</v>
      </c>
      <c r="K27" s="23">
        <v>1</v>
      </c>
      <c r="L27" s="22">
        <v>1905263</v>
      </c>
      <c r="M27" s="22">
        <v>370</v>
      </c>
    </row>
    <row r="32" spans="1:11" ht="12.75">
      <c r="A32" s="44" t="s">
        <v>106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ht="12.75">
      <c r="A33" s="1" t="s">
        <v>3</v>
      </c>
    </row>
    <row r="35" spans="1:13" ht="12.75">
      <c r="A35" s="3"/>
      <c r="B35" s="14" t="s">
        <v>5</v>
      </c>
      <c r="C35" s="14" t="s">
        <v>7</v>
      </c>
      <c r="D35" s="14" t="s">
        <v>10</v>
      </c>
      <c r="E35" s="14" t="s">
        <v>12</v>
      </c>
      <c r="F35" s="14" t="s">
        <v>14</v>
      </c>
      <c r="G35" s="46" t="s">
        <v>16</v>
      </c>
      <c r="H35" s="47"/>
      <c r="I35" s="10" t="s">
        <v>20</v>
      </c>
      <c r="J35" s="10" t="s">
        <v>21</v>
      </c>
      <c r="K35" s="10" t="s">
        <v>20</v>
      </c>
      <c r="L35" s="14" t="s">
        <v>24</v>
      </c>
      <c r="M35" s="14" t="s">
        <v>24</v>
      </c>
    </row>
    <row r="36" spans="1:13" ht="12.75">
      <c r="A36" s="4" t="s">
        <v>4</v>
      </c>
      <c r="B36" s="15" t="s">
        <v>6</v>
      </c>
      <c r="C36" s="15" t="s">
        <v>8</v>
      </c>
      <c r="D36" s="15" t="s">
        <v>11</v>
      </c>
      <c r="E36" s="15" t="s">
        <v>13</v>
      </c>
      <c r="F36" s="15" t="s">
        <v>15</v>
      </c>
      <c r="G36" s="48" t="s">
        <v>17</v>
      </c>
      <c r="H36" s="49"/>
      <c r="I36" s="11" t="s">
        <v>13</v>
      </c>
      <c r="J36" s="11" t="s">
        <v>22</v>
      </c>
      <c r="K36" s="11" t="s">
        <v>23</v>
      </c>
      <c r="L36" s="15" t="s">
        <v>25</v>
      </c>
      <c r="M36" s="15" t="s">
        <v>26</v>
      </c>
    </row>
    <row r="37" spans="1:13" ht="12.75">
      <c r="A37" s="6"/>
      <c r="B37" s="16"/>
      <c r="C37" s="16" t="s">
        <v>9</v>
      </c>
      <c r="D37" s="16"/>
      <c r="E37" s="16"/>
      <c r="F37" s="16"/>
      <c r="G37" s="17" t="s">
        <v>18</v>
      </c>
      <c r="H37" s="9" t="s">
        <v>19</v>
      </c>
      <c r="I37" s="12"/>
      <c r="J37" s="12"/>
      <c r="K37" s="12"/>
      <c r="L37" s="16"/>
      <c r="M37" s="16"/>
    </row>
    <row r="38" spans="1:13" ht="12.75">
      <c r="A38" s="7" t="s">
        <v>27</v>
      </c>
      <c r="B38" s="19">
        <v>4403</v>
      </c>
      <c r="C38" s="19">
        <v>0</v>
      </c>
      <c r="D38" s="19">
        <v>44600</v>
      </c>
      <c r="E38" s="19">
        <v>-40197</v>
      </c>
      <c r="F38" s="19">
        <v>6171</v>
      </c>
      <c r="G38" s="19">
        <v>-50847</v>
      </c>
      <c r="H38" s="20">
        <v>-0.8917710196779964</v>
      </c>
      <c r="I38" s="20">
        <v>0.001553310512874697</v>
      </c>
      <c r="J38" s="20">
        <v>0.00843304877781299</v>
      </c>
      <c r="K38" s="20">
        <v>0.0006507724640675209</v>
      </c>
      <c r="L38" s="19">
        <v>69</v>
      </c>
      <c r="M38" s="19">
        <v>1</v>
      </c>
    </row>
    <row r="39" spans="1:13" ht="12.75">
      <c r="A39" s="7" t="s">
        <v>28</v>
      </c>
      <c r="B39" s="19">
        <v>63652</v>
      </c>
      <c r="C39" s="19">
        <v>0</v>
      </c>
      <c r="D39" s="19">
        <v>65834</v>
      </c>
      <c r="E39" s="19">
        <v>-2182</v>
      </c>
      <c r="F39" s="19">
        <v>109217</v>
      </c>
      <c r="G39" s="19">
        <v>-34115</v>
      </c>
      <c r="H39" s="20">
        <v>-0.23801384198922781</v>
      </c>
      <c r="I39" s="20">
        <v>0.022455444189302794</v>
      </c>
      <c r="J39" s="20">
        <v>0.012448011956021084</v>
      </c>
      <c r="K39" s="20">
        <v>0.011517649685312336</v>
      </c>
      <c r="L39" s="19">
        <v>912</v>
      </c>
      <c r="M39" s="19">
        <v>3</v>
      </c>
    </row>
    <row r="40" spans="1:13" ht="12.75">
      <c r="A40" s="7" t="s">
        <v>29</v>
      </c>
      <c r="B40" s="19">
        <v>421</v>
      </c>
      <c r="C40" s="19">
        <v>0</v>
      </c>
      <c r="D40" s="19">
        <v>2430</v>
      </c>
      <c r="E40" s="19">
        <v>-2009</v>
      </c>
      <c r="F40" s="19">
        <v>22541</v>
      </c>
      <c r="G40" s="19">
        <v>-9998</v>
      </c>
      <c r="H40" s="20">
        <v>-0.3072620547650512</v>
      </c>
      <c r="I40" s="20">
        <v>0.00014852230886219564</v>
      </c>
      <c r="J40" s="20">
        <v>0.0004594688011229947</v>
      </c>
      <c r="K40" s="20">
        <v>0.0023770964369706675</v>
      </c>
      <c r="L40" s="19">
        <v>133</v>
      </c>
      <c r="M40" s="19">
        <v>1</v>
      </c>
    </row>
    <row r="41" spans="1:13" ht="12.75">
      <c r="A41" s="7" t="s">
        <v>30</v>
      </c>
      <c r="B41" s="19">
        <v>305402</v>
      </c>
      <c r="C41" s="19">
        <v>0</v>
      </c>
      <c r="D41" s="19">
        <v>111966</v>
      </c>
      <c r="E41" s="19">
        <v>193436</v>
      </c>
      <c r="F41" s="19">
        <v>446354</v>
      </c>
      <c r="G41" s="19">
        <v>135229</v>
      </c>
      <c r="H41" s="20">
        <v>0.43464523905182806</v>
      </c>
      <c r="I41" s="20">
        <v>0.10774111679603865</v>
      </c>
      <c r="J41" s="20">
        <v>0.02117073406853384</v>
      </c>
      <c r="K41" s="20">
        <v>0.047070959719072145</v>
      </c>
      <c r="L41" s="19">
        <v>1234</v>
      </c>
      <c r="M41" s="19">
        <v>5</v>
      </c>
    </row>
    <row r="42" spans="1:13" ht="12.75">
      <c r="A42" s="7" t="s">
        <v>31</v>
      </c>
      <c r="B42" s="19">
        <v>837830</v>
      </c>
      <c r="C42" s="19">
        <v>0</v>
      </c>
      <c r="D42" s="19">
        <v>3195119</v>
      </c>
      <c r="E42" s="19">
        <v>-2357289</v>
      </c>
      <c r="F42" s="19">
        <v>5102084</v>
      </c>
      <c r="G42" s="19">
        <v>-3262126</v>
      </c>
      <c r="H42" s="20">
        <v>-0.39001005474515826</v>
      </c>
      <c r="I42" s="20">
        <v>0.29557350601903415</v>
      </c>
      <c r="J42" s="20">
        <v>0.6041388873972435</v>
      </c>
      <c r="K42" s="20">
        <v>0.538048254182381</v>
      </c>
      <c r="L42" s="19">
        <v>115298</v>
      </c>
      <c r="M42" s="19">
        <v>12</v>
      </c>
    </row>
    <row r="43" spans="1:13" ht="12.75">
      <c r="A43" s="7" t="s">
        <v>32</v>
      </c>
      <c r="B43" s="19">
        <v>740</v>
      </c>
      <c r="C43" s="19">
        <v>0</v>
      </c>
      <c r="D43" s="19">
        <v>13214</v>
      </c>
      <c r="E43" s="19">
        <v>-12474</v>
      </c>
      <c r="F43" s="19">
        <v>109068</v>
      </c>
      <c r="G43" s="19">
        <v>-55645</v>
      </c>
      <c r="H43" s="20">
        <v>-0.3378300437731084</v>
      </c>
      <c r="I43" s="20">
        <v>0.00026106059039910875</v>
      </c>
      <c r="J43" s="20">
        <v>0.0024985270526910503</v>
      </c>
      <c r="K43" s="20">
        <v>0.011501936657092265</v>
      </c>
      <c r="L43" s="19">
        <v>72</v>
      </c>
      <c r="M43" s="19">
        <v>2</v>
      </c>
    </row>
    <row r="44" spans="1:13" ht="12.75">
      <c r="A44" s="7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>
        <v>0</v>
      </c>
      <c r="J44" s="20">
        <v>0</v>
      </c>
      <c r="K44" s="20">
        <v>0</v>
      </c>
      <c r="L44" s="19">
        <v>0</v>
      </c>
      <c r="M44" s="19">
        <v>0</v>
      </c>
    </row>
    <row r="45" spans="1:13" ht="12.75">
      <c r="A45" s="7" t="s">
        <v>34</v>
      </c>
      <c r="B45" s="19">
        <v>33914</v>
      </c>
      <c r="C45" s="19">
        <v>0</v>
      </c>
      <c r="D45" s="19">
        <v>91645</v>
      </c>
      <c r="E45" s="19">
        <v>-57731</v>
      </c>
      <c r="F45" s="19">
        <v>140513</v>
      </c>
      <c r="G45" s="19">
        <v>-79658</v>
      </c>
      <c r="H45" s="20">
        <v>-0.36180060044238344</v>
      </c>
      <c r="I45" s="20">
        <v>0.011964336301074829</v>
      </c>
      <c r="J45" s="20">
        <v>0.017328402583916398</v>
      </c>
      <c r="K45" s="20">
        <v>0.014818018350918742</v>
      </c>
      <c r="L45" s="19">
        <v>729</v>
      </c>
      <c r="M45" s="19">
        <v>6</v>
      </c>
    </row>
    <row r="46" spans="1:13" ht="12.75">
      <c r="A46" s="7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>
        <v>0</v>
      </c>
      <c r="J46" s="20">
        <v>0</v>
      </c>
      <c r="K46" s="20">
        <v>0</v>
      </c>
      <c r="L46" s="19">
        <v>0</v>
      </c>
      <c r="M46" s="19">
        <v>0</v>
      </c>
    </row>
    <row r="47" spans="1:13" ht="12.75">
      <c r="A47" s="7" t="s">
        <v>36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>
        <v>0</v>
      </c>
      <c r="J47" s="20">
        <v>0</v>
      </c>
      <c r="K47" s="20">
        <v>0</v>
      </c>
      <c r="L47" s="19">
        <v>0</v>
      </c>
      <c r="M47" s="19">
        <v>0</v>
      </c>
    </row>
    <row r="48" spans="1:13" ht="12.75">
      <c r="A48" s="7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>
        <v>0</v>
      </c>
      <c r="J48" s="20">
        <v>0</v>
      </c>
      <c r="K48" s="20">
        <v>0</v>
      </c>
      <c r="L48" s="19">
        <v>0</v>
      </c>
      <c r="M48" s="19">
        <v>0</v>
      </c>
    </row>
    <row r="49" spans="1:13" ht="12.75">
      <c r="A49" s="7" t="s">
        <v>38</v>
      </c>
      <c r="B49" s="19">
        <v>255074</v>
      </c>
      <c r="C49" s="19">
        <v>6204</v>
      </c>
      <c r="D49" s="19">
        <v>266550</v>
      </c>
      <c r="E49" s="19">
        <v>-11476</v>
      </c>
      <c r="F49" s="19">
        <v>665969</v>
      </c>
      <c r="G49" s="19">
        <v>-128718</v>
      </c>
      <c r="H49" s="20">
        <v>-0.16197320454468236</v>
      </c>
      <c r="I49" s="20">
        <v>0.08998617437224629</v>
      </c>
      <c r="J49" s="20">
        <v>0.05039975676515812</v>
      </c>
      <c r="K49" s="20">
        <v>0.0702308032932398</v>
      </c>
      <c r="L49" s="19">
        <v>10290</v>
      </c>
      <c r="M49" s="19">
        <v>6</v>
      </c>
    </row>
    <row r="50" spans="1:13" ht="12.75">
      <c r="A50" s="7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>
        <v>0</v>
      </c>
      <c r="J50" s="20">
        <v>0</v>
      </c>
      <c r="K50" s="20">
        <v>0</v>
      </c>
      <c r="L50" s="19">
        <v>0</v>
      </c>
      <c r="M50" s="19">
        <v>0</v>
      </c>
    </row>
    <row r="51" spans="1:13" ht="12.75">
      <c r="A51" s="7" t="s">
        <v>40</v>
      </c>
      <c r="B51" s="19">
        <v>61</v>
      </c>
      <c r="C51" s="19">
        <v>0</v>
      </c>
      <c r="D51" s="19">
        <v>2991</v>
      </c>
      <c r="E51" s="19">
        <v>-2930</v>
      </c>
      <c r="F51" s="19">
        <v>37194</v>
      </c>
      <c r="G51" s="19">
        <v>-18518</v>
      </c>
      <c r="H51" s="20">
        <v>-0.3323879954049397</v>
      </c>
      <c r="I51" s="20">
        <v>2.151985947884545E-05</v>
      </c>
      <c r="J51" s="20">
        <v>0.0005655436971847231</v>
      </c>
      <c r="K51" s="20">
        <v>0.003922351487364669</v>
      </c>
      <c r="L51" s="19">
        <v>123</v>
      </c>
      <c r="M51" s="19">
        <v>1</v>
      </c>
    </row>
    <row r="52" spans="1:13" ht="12.75">
      <c r="A52" s="7" t="s">
        <v>41</v>
      </c>
      <c r="B52" s="19">
        <v>859754</v>
      </c>
      <c r="C52" s="19">
        <v>0</v>
      </c>
      <c r="D52" s="19">
        <v>535510</v>
      </c>
      <c r="E52" s="19">
        <v>324244</v>
      </c>
      <c r="F52" s="19">
        <v>1441915</v>
      </c>
      <c r="G52" s="19">
        <v>-1012323</v>
      </c>
      <c r="H52" s="20">
        <v>-0.41247955577250456</v>
      </c>
      <c r="I52" s="20">
        <v>0.3033079551864802</v>
      </c>
      <c r="J52" s="20">
        <v>0.101255200695216</v>
      </c>
      <c r="K52" s="20">
        <v>0.15205940326137082</v>
      </c>
      <c r="L52" s="19">
        <v>640</v>
      </c>
      <c r="M52" s="19">
        <v>1</v>
      </c>
    </row>
    <row r="53" spans="1:13" ht="12.75">
      <c r="A53" s="7" t="s">
        <v>42</v>
      </c>
      <c r="B53" s="19">
        <v>17</v>
      </c>
      <c r="C53" s="19">
        <v>0</v>
      </c>
      <c r="D53" s="19">
        <v>69</v>
      </c>
      <c r="E53" s="19">
        <v>-52</v>
      </c>
      <c r="F53" s="19">
        <v>2898</v>
      </c>
      <c r="G53" s="19">
        <v>-425</v>
      </c>
      <c r="H53" s="20">
        <v>-0.12789647908516402</v>
      </c>
      <c r="I53" s="20">
        <v>5.997337887547093E-06</v>
      </c>
      <c r="J53" s="20">
        <v>1.3046644970159108E-05</v>
      </c>
      <c r="K53" s="20">
        <v>0.00030561312605212695</v>
      </c>
      <c r="L53" s="19">
        <v>279</v>
      </c>
      <c r="M53" s="19">
        <v>1</v>
      </c>
    </row>
    <row r="54" spans="1:13" ht="12.75">
      <c r="A54" s="7" t="s">
        <v>43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>
        <v>0</v>
      </c>
      <c r="J54" s="20">
        <v>0</v>
      </c>
      <c r="K54" s="20">
        <v>0</v>
      </c>
      <c r="L54" s="19">
        <v>0</v>
      </c>
      <c r="M54" s="19">
        <v>0</v>
      </c>
    </row>
    <row r="55" spans="1:13" ht="12.75">
      <c r="A55" s="7" t="s">
        <v>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>
        <v>0</v>
      </c>
      <c r="J55" s="20">
        <v>0</v>
      </c>
      <c r="K55" s="20">
        <v>0</v>
      </c>
      <c r="L55" s="19">
        <v>0</v>
      </c>
      <c r="M55" s="19">
        <v>0</v>
      </c>
    </row>
    <row r="56" spans="1:13" ht="12.75">
      <c r="A56" s="7" t="s">
        <v>45</v>
      </c>
      <c r="B56" s="19">
        <v>297369</v>
      </c>
      <c r="C56" s="19">
        <v>0</v>
      </c>
      <c r="D56" s="19">
        <v>671543</v>
      </c>
      <c r="E56" s="19">
        <v>-374174</v>
      </c>
      <c r="F56" s="19">
        <v>799619</v>
      </c>
      <c r="G56" s="19">
        <v>-635529</v>
      </c>
      <c r="H56" s="20">
        <v>-0.44283168007759477</v>
      </c>
      <c r="I56" s="20">
        <v>0.10490719825188184</v>
      </c>
      <c r="J56" s="20">
        <v>0.1269765667129791</v>
      </c>
      <c r="K56" s="20">
        <v>0.08432507323694814</v>
      </c>
      <c r="L56" s="19">
        <v>9712</v>
      </c>
      <c r="M56" s="19">
        <v>8</v>
      </c>
    </row>
    <row r="57" spans="1:13" ht="12.75">
      <c r="A57" s="7" t="s">
        <v>46</v>
      </c>
      <c r="B57" s="19">
        <v>175954</v>
      </c>
      <c r="C57" s="19">
        <v>5383</v>
      </c>
      <c r="D57" s="19">
        <v>287245</v>
      </c>
      <c r="E57" s="19">
        <v>-111291</v>
      </c>
      <c r="F57" s="19">
        <v>599034</v>
      </c>
      <c r="G57" s="19">
        <v>-376528</v>
      </c>
      <c r="H57" s="20">
        <v>-0.3859600927465399</v>
      </c>
      <c r="I57" s="20">
        <v>0.062073858274438884</v>
      </c>
      <c r="J57" s="20">
        <v>0.054312804847150044</v>
      </c>
      <c r="K57" s="20">
        <v>0.06317206809920974</v>
      </c>
      <c r="L57" s="19">
        <v>21667</v>
      </c>
      <c r="M57" s="19">
        <v>5</v>
      </c>
    </row>
    <row r="58" spans="1:13" ht="12.75">
      <c r="A58" s="21" t="s">
        <v>47</v>
      </c>
      <c r="B58" s="22">
        <v>2834591</v>
      </c>
      <c r="C58" s="22">
        <v>11587</v>
      </c>
      <c r="D58" s="22">
        <v>5288716</v>
      </c>
      <c r="E58" s="22">
        <v>-2454125</v>
      </c>
      <c r="F58" s="22">
        <v>9482577</v>
      </c>
      <c r="G58" s="22">
        <v>-5529201</v>
      </c>
      <c r="H58" s="23">
        <v>-0.36832419184456366</v>
      </c>
      <c r="I58" s="23">
        <v>1</v>
      </c>
      <c r="J58" s="23">
        <v>1</v>
      </c>
      <c r="K58" s="23">
        <v>1</v>
      </c>
      <c r="L58" s="22">
        <v>161158</v>
      </c>
      <c r="M58" s="22">
        <v>52</v>
      </c>
    </row>
    <row r="63" spans="1:11" ht="12.75">
      <c r="A63" s="44" t="s">
        <v>107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ht="12.75">
      <c r="A64" s="1" t="s">
        <v>3</v>
      </c>
    </row>
    <row r="66" spans="1:13" ht="12.75">
      <c r="A66" s="3"/>
      <c r="B66" s="14" t="s">
        <v>5</v>
      </c>
      <c r="C66" s="14" t="s">
        <v>7</v>
      </c>
      <c r="D66" s="14" t="s">
        <v>10</v>
      </c>
      <c r="E66" s="14" t="s">
        <v>12</v>
      </c>
      <c r="F66" s="14" t="s">
        <v>14</v>
      </c>
      <c r="G66" s="46" t="s">
        <v>16</v>
      </c>
      <c r="H66" s="47"/>
      <c r="I66" s="10" t="s">
        <v>20</v>
      </c>
      <c r="J66" s="10" t="s">
        <v>21</v>
      </c>
      <c r="K66" s="10" t="s">
        <v>20</v>
      </c>
      <c r="L66" s="14" t="s">
        <v>24</v>
      </c>
      <c r="M66" s="14" t="s">
        <v>24</v>
      </c>
    </row>
    <row r="67" spans="1:13" ht="12.75">
      <c r="A67" s="4" t="s">
        <v>4</v>
      </c>
      <c r="B67" s="15" t="s">
        <v>6</v>
      </c>
      <c r="C67" s="15" t="s">
        <v>8</v>
      </c>
      <c r="D67" s="15" t="s">
        <v>11</v>
      </c>
      <c r="E67" s="15" t="s">
        <v>13</v>
      </c>
      <c r="F67" s="15" t="s">
        <v>15</v>
      </c>
      <c r="G67" s="48" t="s">
        <v>17</v>
      </c>
      <c r="H67" s="49"/>
      <c r="I67" s="11" t="s">
        <v>13</v>
      </c>
      <c r="J67" s="11" t="s">
        <v>22</v>
      </c>
      <c r="K67" s="11" t="s">
        <v>23</v>
      </c>
      <c r="L67" s="15" t="s">
        <v>25</v>
      </c>
      <c r="M67" s="15" t="s">
        <v>26</v>
      </c>
    </row>
    <row r="68" spans="1:13" ht="12.75">
      <c r="A68" s="6"/>
      <c r="B68" s="16"/>
      <c r="C68" s="16" t="s">
        <v>9</v>
      </c>
      <c r="D68" s="16"/>
      <c r="E68" s="16"/>
      <c r="F68" s="16"/>
      <c r="G68" s="17" t="s">
        <v>18</v>
      </c>
      <c r="H68" s="9" t="s">
        <v>19</v>
      </c>
      <c r="I68" s="12"/>
      <c r="J68" s="12"/>
      <c r="K68" s="12"/>
      <c r="L68" s="16"/>
      <c r="M68" s="16"/>
    </row>
    <row r="69" spans="1:13" ht="12.75">
      <c r="A69" s="7" t="s">
        <v>27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20">
        <v>0</v>
      </c>
      <c r="I69" s="20">
        <v>0</v>
      </c>
      <c r="J69" s="20">
        <v>0</v>
      </c>
      <c r="K69" s="20">
        <v>0</v>
      </c>
      <c r="L69" s="19">
        <v>0</v>
      </c>
      <c r="M69" s="19">
        <v>0</v>
      </c>
    </row>
    <row r="70" spans="1:13" ht="12.75">
      <c r="A70" s="7" t="s">
        <v>28</v>
      </c>
      <c r="B70" s="19">
        <v>43618</v>
      </c>
      <c r="C70" s="19">
        <v>0</v>
      </c>
      <c r="D70" s="19">
        <v>453742</v>
      </c>
      <c r="E70" s="19">
        <v>-410124</v>
      </c>
      <c r="F70" s="19">
        <v>328213</v>
      </c>
      <c r="G70" s="19">
        <v>-503874</v>
      </c>
      <c r="H70" s="20">
        <v>-0.6055544672612359</v>
      </c>
      <c r="I70" s="20">
        <v>0.010386642765021555</v>
      </c>
      <c r="J70" s="20">
        <v>0.12295175030829933</v>
      </c>
      <c r="K70" s="20">
        <v>0.1042044281635443</v>
      </c>
      <c r="L70" s="19">
        <v>17</v>
      </c>
      <c r="M70" s="19">
        <v>5</v>
      </c>
    </row>
    <row r="71" spans="1:13" ht="12.75">
      <c r="A71" s="7" t="s">
        <v>29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20">
        <v>0</v>
      </c>
      <c r="I71" s="20">
        <v>0</v>
      </c>
      <c r="J71" s="20">
        <v>0</v>
      </c>
      <c r="K71" s="20">
        <v>0</v>
      </c>
      <c r="L71" s="19">
        <v>0</v>
      </c>
      <c r="M71" s="19">
        <v>0</v>
      </c>
    </row>
    <row r="72" spans="1:13" ht="12.75">
      <c r="A72" s="7" t="s">
        <v>30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20">
        <v>0</v>
      </c>
      <c r="I72" s="20">
        <v>0</v>
      </c>
      <c r="J72" s="20">
        <v>0</v>
      </c>
      <c r="K72" s="20">
        <v>0</v>
      </c>
      <c r="L72" s="19">
        <v>0</v>
      </c>
      <c r="M72" s="19">
        <v>0</v>
      </c>
    </row>
    <row r="73" spans="1:13" ht="12.75">
      <c r="A73" s="7" t="s">
        <v>31</v>
      </c>
      <c r="B73" s="19">
        <v>1187786</v>
      </c>
      <c r="C73" s="19">
        <v>89068</v>
      </c>
      <c r="D73" s="19">
        <v>1081207</v>
      </c>
      <c r="E73" s="19">
        <v>106579</v>
      </c>
      <c r="F73" s="19">
        <v>1619560</v>
      </c>
      <c r="G73" s="19">
        <v>-163069</v>
      </c>
      <c r="H73" s="20">
        <v>-0.09147668976550925</v>
      </c>
      <c r="I73" s="20">
        <v>0.2828444418197509</v>
      </c>
      <c r="J73" s="20">
        <v>0.29297771221439806</v>
      </c>
      <c r="K73" s="20">
        <v>0.5141945129429664</v>
      </c>
      <c r="L73" s="19">
        <v>3777</v>
      </c>
      <c r="M73" s="19">
        <v>4</v>
      </c>
    </row>
    <row r="74" spans="1:13" ht="12.75">
      <c r="A74" s="7" t="s">
        <v>32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20">
        <v>0</v>
      </c>
      <c r="I74" s="20">
        <v>0</v>
      </c>
      <c r="J74" s="20">
        <v>0</v>
      </c>
      <c r="K74" s="20">
        <v>0</v>
      </c>
      <c r="L74" s="19">
        <v>0</v>
      </c>
      <c r="M74" s="19">
        <v>0</v>
      </c>
    </row>
    <row r="75" spans="1:13" ht="12.75">
      <c r="A75" s="7" t="s">
        <v>33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20">
        <v>0</v>
      </c>
      <c r="I75" s="20">
        <v>0</v>
      </c>
      <c r="J75" s="20">
        <v>0</v>
      </c>
      <c r="K75" s="20">
        <v>0</v>
      </c>
      <c r="L75" s="19">
        <v>0</v>
      </c>
      <c r="M75" s="19">
        <v>0</v>
      </c>
    </row>
    <row r="76" spans="1:13" ht="12.75">
      <c r="A76" s="7" t="s">
        <v>34</v>
      </c>
      <c r="B76" s="19">
        <v>2888238</v>
      </c>
      <c r="C76" s="19">
        <v>0</v>
      </c>
      <c r="D76" s="19">
        <v>1794408</v>
      </c>
      <c r="E76" s="19">
        <v>1093830</v>
      </c>
      <c r="F76" s="19">
        <v>1047313</v>
      </c>
      <c r="G76" s="19">
        <v>1047313</v>
      </c>
      <c r="H76" s="20">
        <v>65535</v>
      </c>
      <c r="I76" s="20">
        <v>0.6877687268182935</v>
      </c>
      <c r="J76" s="20">
        <v>0.4862358000079666</v>
      </c>
      <c r="K76" s="20">
        <v>0.332511668560496</v>
      </c>
      <c r="L76" s="19">
        <v>4506</v>
      </c>
      <c r="M76" s="19">
        <v>2</v>
      </c>
    </row>
    <row r="77" spans="1:13" ht="12.75">
      <c r="A77" s="7" t="s">
        <v>35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20">
        <v>0</v>
      </c>
      <c r="I77" s="20">
        <v>0</v>
      </c>
      <c r="J77" s="20">
        <v>0</v>
      </c>
      <c r="K77" s="20">
        <v>0</v>
      </c>
      <c r="L77" s="19">
        <v>0</v>
      </c>
      <c r="M77" s="19">
        <v>0</v>
      </c>
    </row>
    <row r="78" spans="1:13" ht="12.75">
      <c r="A78" s="7" t="s">
        <v>36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20">
        <v>0</v>
      </c>
      <c r="I78" s="20">
        <v>0</v>
      </c>
      <c r="J78" s="20">
        <v>0</v>
      </c>
      <c r="K78" s="20">
        <v>0</v>
      </c>
      <c r="L78" s="19">
        <v>0</v>
      </c>
      <c r="M78" s="19">
        <v>0</v>
      </c>
    </row>
    <row r="79" spans="1:13" ht="12.75">
      <c r="A79" s="7" t="s">
        <v>37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20">
        <v>0</v>
      </c>
      <c r="I79" s="20">
        <v>0</v>
      </c>
      <c r="J79" s="20">
        <v>0</v>
      </c>
      <c r="K79" s="20">
        <v>0</v>
      </c>
      <c r="L79" s="19">
        <v>0</v>
      </c>
      <c r="M79" s="19">
        <v>0</v>
      </c>
    </row>
    <row r="80" spans="1:13" ht="12.75">
      <c r="A80" s="7" t="s">
        <v>38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20">
        <v>0</v>
      </c>
      <c r="I80" s="20">
        <v>0</v>
      </c>
      <c r="J80" s="20">
        <v>0</v>
      </c>
      <c r="K80" s="20">
        <v>0</v>
      </c>
      <c r="L80" s="19">
        <v>0</v>
      </c>
      <c r="M80" s="19">
        <v>0</v>
      </c>
    </row>
    <row r="81" spans="1:13" ht="12.75">
      <c r="A81" s="7" t="s">
        <v>39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20">
        <v>0</v>
      </c>
      <c r="I81" s="20">
        <v>0</v>
      </c>
      <c r="J81" s="20">
        <v>0</v>
      </c>
      <c r="K81" s="20">
        <v>0</v>
      </c>
      <c r="L81" s="19">
        <v>0</v>
      </c>
      <c r="M81" s="19">
        <v>0</v>
      </c>
    </row>
    <row r="82" spans="1:13" ht="12.75">
      <c r="A82" s="7" t="s">
        <v>40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20">
        <v>0</v>
      </c>
      <c r="I82" s="20">
        <v>0</v>
      </c>
      <c r="J82" s="20">
        <v>0</v>
      </c>
      <c r="K82" s="20">
        <v>0</v>
      </c>
      <c r="L82" s="19">
        <v>0</v>
      </c>
      <c r="M82" s="19">
        <v>0</v>
      </c>
    </row>
    <row r="83" spans="1:13" ht="12.75">
      <c r="A83" s="7" t="s">
        <v>41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20">
        <v>0</v>
      </c>
      <c r="I83" s="20">
        <v>0</v>
      </c>
      <c r="J83" s="20">
        <v>0</v>
      </c>
      <c r="K83" s="20">
        <v>0</v>
      </c>
      <c r="L83" s="19">
        <v>0</v>
      </c>
      <c r="M83" s="19">
        <v>0</v>
      </c>
    </row>
    <row r="84" spans="1:13" ht="12.75">
      <c r="A84" s="7" t="s">
        <v>42</v>
      </c>
      <c r="B84" s="19">
        <v>128</v>
      </c>
      <c r="C84" s="19">
        <v>70</v>
      </c>
      <c r="D84" s="19">
        <v>409</v>
      </c>
      <c r="E84" s="19">
        <v>-281</v>
      </c>
      <c r="F84" s="19">
        <v>3148</v>
      </c>
      <c r="G84" s="19">
        <v>-2090</v>
      </c>
      <c r="H84" s="20">
        <v>-0.39900725467735776</v>
      </c>
      <c r="I84" s="20">
        <v>3.0480312575605464E-05</v>
      </c>
      <c r="J84" s="20">
        <v>0.0001108278842956888</v>
      </c>
      <c r="K84" s="20">
        <v>0.0009994593141004087</v>
      </c>
      <c r="L84" s="19">
        <v>260</v>
      </c>
      <c r="M84" s="19">
        <v>1</v>
      </c>
    </row>
    <row r="85" spans="1:13" ht="12.75">
      <c r="A85" s="7" t="s">
        <v>43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20">
        <v>0</v>
      </c>
      <c r="I85" s="20">
        <v>0</v>
      </c>
      <c r="J85" s="20">
        <v>0</v>
      </c>
      <c r="K85" s="20">
        <v>0</v>
      </c>
      <c r="L85" s="19">
        <v>0</v>
      </c>
      <c r="M85" s="19">
        <v>0</v>
      </c>
    </row>
    <row r="86" spans="1:13" ht="12.75">
      <c r="A86" s="7" t="s">
        <v>44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20">
        <v>0</v>
      </c>
      <c r="I86" s="20">
        <v>0</v>
      </c>
      <c r="J86" s="20">
        <v>0</v>
      </c>
      <c r="K86" s="20">
        <v>0</v>
      </c>
      <c r="L86" s="19">
        <v>0</v>
      </c>
      <c r="M86" s="19">
        <v>0</v>
      </c>
    </row>
    <row r="87" spans="1:13" ht="12.75">
      <c r="A87" s="7" t="s">
        <v>45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20">
        <v>0</v>
      </c>
      <c r="I87" s="20">
        <v>0</v>
      </c>
      <c r="J87" s="20">
        <v>0</v>
      </c>
      <c r="K87" s="20">
        <v>0</v>
      </c>
      <c r="L87" s="19">
        <v>0</v>
      </c>
      <c r="M87" s="19">
        <v>0</v>
      </c>
    </row>
    <row r="88" spans="1:13" ht="12.75">
      <c r="A88" s="7" t="s">
        <v>46</v>
      </c>
      <c r="B88" s="19">
        <v>79662</v>
      </c>
      <c r="C88" s="19">
        <v>0</v>
      </c>
      <c r="D88" s="19">
        <v>360641</v>
      </c>
      <c r="E88" s="19">
        <v>-280979</v>
      </c>
      <c r="F88" s="19">
        <v>151469</v>
      </c>
      <c r="G88" s="19">
        <v>-387954</v>
      </c>
      <c r="H88" s="20">
        <v>-0.71920181378992</v>
      </c>
      <c r="I88" s="20">
        <v>0.018969708284358455</v>
      </c>
      <c r="J88" s="20">
        <v>0.09772390958504035</v>
      </c>
      <c r="K88" s="20">
        <v>0.04808993101889289</v>
      </c>
      <c r="L88" s="19">
        <v>253</v>
      </c>
      <c r="M88" s="19">
        <v>2</v>
      </c>
    </row>
    <row r="89" spans="1:13" ht="12.75">
      <c r="A89" s="21" t="s">
        <v>47</v>
      </c>
      <c r="B89" s="22">
        <v>4199432</v>
      </c>
      <c r="C89" s="22">
        <v>89138</v>
      </c>
      <c r="D89" s="22">
        <v>3690407</v>
      </c>
      <c r="E89" s="22">
        <v>509025</v>
      </c>
      <c r="F89" s="22">
        <v>3149703</v>
      </c>
      <c r="G89" s="22">
        <v>-9674</v>
      </c>
      <c r="H89" s="23">
        <v>-0.003061996083405051</v>
      </c>
      <c r="I89" s="23">
        <v>1</v>
      </c>
      <c r="J89" s="23">
        <v>1</v>
      </c>
      <c r="K89" s="23">
        <v>1</v>
      </c>
      <c r="L89" s="22">
        <v>8813</v>
      </c>
      <c r="M89" s="22">
        <v>14</v>
      </c>
    </row>
    <row r="94" spans="1:11" ht="12.75">
      <c r="A94" s="44" t="s">
        <v>108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ht="12.75">
      <c r="A95" s="1" t="s">
        <v>3</v>
      </c>
    </row>
    <row r="97" spans="1:13" ht="12.75">
      <c r="A97" s="3"/>
      <c r="B97" s="14" t="s">
        <v>5</v>
      </c>
      <c r="C97" s="14" t="s">
        <v>7</v>
      </c>
      <c r="D97" s="14" t="s">
        <v>10</v>
      </c>
      <c r="E97" s="14" t="s">
        <v>12</v>
      </c>
      <c r="F97" s="14" t="s">
        <v>14</v>
      </c>
      <c r="G97" s="46" t="s">
        <v>16</v>
      </c>
      <c r="H97" s="47"/>
      <c r="I97" s="10" t="s">
        <v>20</v>
      </c>
      <c r="J97" s="10" t="s">
        <v>21</v>
      </c>
      <c r="K97" s="10" t="s">
        <v>20</v>
      </c>
      <c r="L97" s="14" t="s">
        <v>24</v>
      </c>
      <c r="M97" s="14" t="s">
        <v>24</v>
      </c>
    </row>
    <row r="98" spans="1:13" ht="12.75">
      <c r="A98" s="4" t="s">
        <v>4</v>
      </c>
      <c r="B98" s="15" t="s">
        <v>6</v>
      </c>
      <c r="C98" s="15" t="s">
        <v>8</v>
      </c>
      <c r="D98" s="15" t="s">
        <v>11</v>
      </c>
      <c r="E98" s="15" t="s">
        <v>13</v>
      </c>
      <c r="F98" s="15" t="s">
        <v>15</v>
      </c>
      <c r="G98" s="48" t="s">
        <v>17</v>
      </c>
      <c r="H98" s="49"/>
      <c r="I98" s="11" t="s">
        <v>13</v>
      </c>
      <c r="J98" s="11" t="s">
        <v>22</v>
      </c>
      <c r="K98" s="11" t="s">
        <v>23</v>
      </c>
      <c r="L98" s="15" t="s">
        <v>25</v>
      </c>
      <c r="M98" s="15" t="s">
        <v>26</v>
      </c>
    </row>
    <row r="99" spans="1:13" ht="12.75">
      <c r="A99" s="6"/>
      <c r="B99" s="16"/>
      <c r="C99" s="16" t="s">
        <v>9</v>
      </c>
      <c r="D99" s="16"/>
      <c r="E99" s="16"/>
      <c r="F99" s="16"/>
      <c r="G99" s="17" t="s">
        <v>18</v>
      </c>
      <c r="H99" s="9" t="s">
        <v>19</v>
      </c>
      <c r="I99" s="12"/>
      <c r="J99" s="12"/>
      <c r="K99" s="12"/>
      <c r="L99" s="16"/>
      <c r="M99" s="16"/>
    </row>
    <row r="100" spans="1:13" ht="12.75">
      <c r="A100" s="7" t="s">
        <v>27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20">
        <v>0</v>
      </c>
      <c r="I100" s="20">
        <v>0</v>
      </c>
      <c r="J100" s="20">
        <v>0</v>
      </c>
      <c r="K100" s="20">
        <v>0</v>
      </c>
      <c r="L100" s="19">
        <v>0</v>
      </c>
      <c r="M100" s="19">
        <v>0</v>
      </c>
    </row>
    <row r="101" spans="1:13" ht="12.75">
      <c r="A101" s="7" t="s">
        <v>28</v>
      </c>
      <c r="B101" s="19">
        <v>4563418</v>
      </c>
      <c r="C101" s="19">
        <v>157813</v>
      </c>
      <c r="D101" s="19">
        <v>3467576</v>
      </c>
      <c r="E101" s="19">
        <v>1095842</v>
      </c>
      <c r="F101" s="19">
        <v>8262484</v>
      </c>
      <c r="G101" s="19">
        <v>1059844</v>
      </c>
      <c r="H101" s="20">
        <v>0.14714660180156164</v>
      </c>
      <c r="I101" s="20">
        <v>0.1567683759644941</v>
      </c>
      <c r="J101" s="20">
        <v>0.12623835565430955</v>
      </c>
      <c r="K101" s="20">
        <v>0.1473283001906276</v>
      </c>
      <c r="L101" s="19">
        <v>2479</v>
      </c>
      <c r="M101" s="19">
        <v>23</v>
      </c>
    </row>
    <row r="102" spans="1:13" ht="12.75">
      <c r="A102" s="7" t="s">
        <v>29</v>
      </c>
      <c r="B102" s="19">
        <v>96347</v>
      </c>
      <c r="C102" s="19">
        <v>10339</v>
      </c>
      <c r="D102" s="19">
        <v>178584</v>
      </c>
      <c r="E102" s="19">
        <v>-82237</v>
      </c>
      <c r="F102" s="19">
        <v>311534</v>
      </c>
      <c r="G102" s="19">
        <v>-69464</v>
      </c>
      <c r="H102" s="20">
        <v>-0.18232116704024692</v>
      </c>
      <c r="I102" s="20">
        <v>0.00330983546084341</v>
      </c>
      <c r="J102" s="20">
        <v>0.006501414967161273</v>
      </c>
      <c r="K102" s="20">
        <v>0.005554960792854422</v>
      </c>
      <c r="L102" s="19">
        <v>100</v>
      </c>
      <c r="M102" s="19">
        <v>2</v>
      </c>
    </row>
    <row r="103" spans="1:13" ht="12.75">
      <c r="A103" s="7" t="s">
        <v>30</v>
      </c>
      <c r="B103" s="19">
        <v>1132279</v>
      </c>
      <c r="C103" s="19">
        <v>10102</v>
      </c>
      <c r="D103" s="19">
        <v>236269</v>
      </c>
      <c r="E103" s="19">
        <v>896010</v>
      </c>
      <c r="F103" s="19">
        <v>1405721</v>
      </c>
      <c r="G103" s="19">
        <v>939231</v>
      </c>
      <c r="H103" s="20">
        <v>2.013400072884735</v>
      </c>
      <c r="I103" s="20">
        <v>0.038897497439134746</v>
      </c>
      <c r="J103" s="20">
        <v>0.008601458209448925</v>
      </c>
      <c r="K103" s="20">
        <v>0.02506540230181011</v>
      </c>
      <c r="L103" s="19">
        <v>235</v>
      </c>
      <c r="M103" s="19">
        <v>4</v>
      </c>
    </row>
    <row r="104" spans="1:13" ht="12.75">
      <c r="A104" s="7" t="s">
        <v>31</v>
      </c>
      <c r="B104" s="19">
        <v>6550797</v>
      </c>
      <c r="C104" s="19">
        <v>435699</v>
      </c>
      <c r="D104" s="19">
        <v>4231411</v>
      </c>
      <c r="E104" s="19">
        <v>2319386</v>
      </c>
      <c r="F104" s="19">
        <v>13093380</v>
      </c>
      <c r="G104" s="19">
        <v>2516245</v>
      </c>
      <c r="H104" s="20">
        <v>0.23789476072679416</v>
      </c>
      <c r="I104" s="20">
        <v>0.22504136306669256</v>
      </c>
      <c r="J104" s="20">
        <v>0.15404604448108927</v>
      </c>
      <c r="K104" s="20">
        <v>0.23346797635553176</v>
      </c>
      <c r="L104" s="19">
        <v>18325</v>
      </c>
      <c r="M104" s="19">
        <v>17</v>
      </c>
    </row>
    <row r="105" spans="1:13" ht="12.75">
      <c r="A105" s="7" t="s">
        <v>32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20">
        <v>0</v>
      </c>
      <c r="I105" s="20">
        <v>0</v>
      </c>
      <c r="J105" s="20">
        <v>0</v>
      </c>
      <c r="K105" s="20">
        <v>0</v>
      </c>
      <c r="L105" s="19">
        <v>0</v>
      </c>
      <c r="M105" s="19">
        <v>0</v>
      </c>
    </row>
    <row r="106" spans="1:13" ht="12.75">
      <c r="A106" s="7" t="s">
        <v>33</v>
      </c>
      <c r="B106" s="19">
        <v>21462</v>
      </c>
      <c r="C106" s="19">
        <v>9000</v>
      </c>
      <c r="D106" s="19">
        <v>30950</v>
      </c>
      <c r="E106" s="19">
        <v>-9488</v>
      </c>
      <c r="F106" s="19">
        <v>293132</v>
      </c>
      <c r="G106" s="19">
        <v>1943</v>
      </c>
      <c r="H106" s="20">
        <v>0.006672642167114829</v>
      </c>
      <c r="I106" s="20">
        <v>0.000737290093730176</v>
      </c>
      <c r="J106" s="20">
        <v>0.0011267459191956803</v>
      </c>
      <c r="K106" s="20">
        <v>0.005226834846697319</v>
      </c>
      <c r="L106" s="19">
        <v>47</v>
      </c>
      <c r="M106" s="19">
        <v>3</v>
      </c>
    </row>
    <row r="107" spans="1:13" ht="12.75">
      <c r="A107" s="7" t="s">
        <v>34</v>
      </c>
      <c r="B107" s="19">
        <v>20587</v>
      </c>
      <c r="C107" s="19">
        <v>2102</v>
      </c>
      <c r="D107" s="19">
        <v>12722</v>
      </c>
      <c r="E107" s="19">
        <v>7865</v>
      </c>
      <c r="F107" s="19">
        <v>105318</v>
      </c>
      <c r="G107" s="19">
        <v>14424</v>
      </c>
      <c r="H107" s="20">
        <v>0.1586903425968711</v>
      </c>
      <c r="I107" s="20">
        <v>0.0007072309737966235</v>
      </c>
      <c r="J107" s="20">
        <v>0.0004631490010987866</v>
      </c>
      <c r="K107" s="20">
        <v>0.0018779245950099892</v>
      </c>
      <c r="L107" s="19">
        <v>62</v>
      </c>
      <c r="M107" s="19">
        <v>3</v>
      </c>
    </row>
    <row r="108" spans="1:13" ht="12.75">
      <c r="A108" s="7" t="s">
        <v>35</v>
      </c>
      <c r="B108" s="19">
        <v>426180</v>
      </c>
      <c r="C108" s="19">
        <v>2769</v>
      </c>
      <c r="D108" s="19">
        <v>70994</v>
      </c>
      <c r="E108" s="19">
        <v>355186</v>
      </c>
      <c r="F108" s="19">
        <v>466833</v>
      </c>
      <c r="G108" s="19">
        <v>359762</v>
      </c>
      <c r="H108" s="20">
        <v>3.3600321282139887</v>
      </c>
      <c r="I108" s="20">
        <v>0.014640680838035897</v>
      </c>
      <c r="J108" s="20">
        <v>0.0025845621902222337</v>
      </c>
      <c r="K108" s="20">
        <v>0.008324096284227752</v>
      </c>
      <c r="L108" s="19">
        <v>1</v>
      </c>
      <c r="M108" s="19">
        <v>1</v>
      </c>
    </row>
    <row r="109" spans="1:13" ht="12.75">
      <c r="A109" s="7" t="s">
        <v>36</v>
      </c>
      <c r="B109" s="19">
        <v>2889684</v>
      </c>
      <c r="C109" s="19">
        <v>0</v>
      </c>
      <c r="D109" s="19">
        <v>266108</v>
      </c>
      <c r="E109" s="19">
        <v>2623576</v>
      </c>
      <c r="F109" s="19">
        <v>15316983</v>
      </c>
      <c r="G109" s="19">
        <v>2573220</v>
      </c>
      <c r="H109" s="20">
        <v>0.20191995095953996</v>
      </c>
      <c r="I109" s="20">
        <v>0.09927012334407743</v>
      </c>
      <c r="J109" s="20">
        <v>0.009687757772708371</v>
      </c>
      <c r="K109" s="20">
        <v>0.2731170274506722</v>
      </c>
      <c r="L109" s="19">
        <v>112</v>
      </c>
      <c r="M109" s="19">
        <v>5</v>
      </c>
    </row>
    <row r="110" spans="1:13" ht="12.75">
      <c r="A110" s="7" t="s">
        <v>37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20">
        <v>0</v>
      </c>
      <c r="I110" s="20">
        <v>0</v>
      </c>
      <c r="J110" s="20">
        <v>0</v>
      </c>
      <c r="K110" s="20">
        <v>0</v>
      </c>
      <c r="L110" s="19">
        <v>0</v>
      </c>
      <c r="M110" s="19">
        <v>0</v>
      </c>
    </row>
    <row r="111" spans="1:13" ht="12.75">
      <c r="A111" s="7" t="s">
        <v>38</v>
      </c>
      <c r="B111" s="19">
        <v>1758271</v>
      </c>
      <c r="C111" s="19">
        <v>206898</v>
      </c>
      <c r="D111" s="19">
        <v>1914671</v>
      </c>
      <c r="E111" s="19">
        <v>-156400</v>
      </c>
      <c r="F111" s="19">
        <v>4858832</v>
      </c>
      <c r="G111" s="19">
        <v>6034</v>
      </c>
      <c r="H111" s="20">
        <v>0.0012434063812258413</v>
      </c>
      <c r="I111" s="20">
        <v>0.060402375845356925</v>
      </c>
      <c r="J111" s="20">
        <v>0.06970428871897617</v>
      </c>
      <c r="K111" s="20">
        <v>0.08663780280504355</v>
      </c>
      <c r="L111" s="19">
        <v>1355</v>
      </c>
      <c r="M111" s="19">
        <v>8</v>
      </c>
    </row>
    <row r="112" spans="1:13" ht="12.75">
      <c r="A112" s="7" t="s">
        <v>39</v>
      </c>
      <c r="B112" s="19">
        <v>244844</v>
      </c>
      <c r="C112" s="19">
        <v>18545</v>
      </c>
      <c r="D112" s="19">
        <v>252478</v>
      </c>
      <c r="E112" s="19">
        <v>-7634</v>
      </c>
      <c r="F112" s="19">
        <v>733868</v>
      </c>
      <c r="G112" s="19">
        <v>32016</v>
      </c>
      <c r="H112" s="20">
        <v>0.04561645475114411</v>
      </c>
      <c r="I112" s="20">
        <v>0.00841119446972655</v>
      </c>
      <c r="J112" s="20">
        <v>0.009191552703931728</v>
      </c>
      <c r="K112" s="20">
        <v>0.013085595688208955</v>
      </c>
      <c r="L112" s="19">
        <v>473</v>
      </c>
      <c r="M112" s="19">
        <v>2</v>
      </c>
    </row>
    <row r="113" spans="1:13" ht="12.75">
      <c r="A113" s="7" t="s">
        <v>40</v>
      </c>
      <c r="B113" s="19">
        <v>298</v>
      </c>
      <c r="C113" s="19">
        <v>288</v>
      </c>
      <c r="D113" s="19">
        <v>49610</v>
      </c>
      <c r="E113" s="19">
        <v>-49312</v>
      </c>
      <c r="F113" s="19">
        <v>0</v>
      </c>
      <c r="G113" s="19">
        <v>-49281</v>
      </c>
      <c r="H113" s="20">
        <v>0</v>
      </c>
      <c r="I113" s="20">
        <v>1.0237277417369884E-05</v>
      </c>
      <c r="J113" s="20">
        <v>0.0018060699531921712</v>
      </c>
      <c r="K113" s="20">
        <v>0</v>
      </c>
      <c r="L113" s="19">
        <v>0</v>
      </c>
      <c r="M113" s="19">
        <v>1</v>
      </c>
    </row>
    <row r="114" spans="1:13" ht="12.75">
      <c r="A114" s="7" t="s">
        <v>41</v>
      </c>
      <c r="B114" s="19">
        <v>7404484</v>
      </c>
      <c r="C114" s="19">
        <v>423530</v>
      </c>
      <c r="D114" s="19">
        <v>9645522</v>
      </c>
      <c r="E114" s="19">
        <v>-2241038</v>
      </c>
      <c r="F114" s="19">
        <v>4661047</v>
      </c>
      <c r="G114" s="19">
        <v>-2980480</v>
      </c>
      <c r="H114" s="20">
        <v>-0.3900372268526958</v>
      </c>
      <c r="I114" s="20">
        <v>0.2543683115452236</v>
      </c>
      <c r="J114" s="20">
        <v>0.3511487092734138</v>
      </c>
      <c r="K114" s="20">
        <v>0.08311109971512491</v>
      </c>
      <c r="L114" s="19">
        <v>592</v>
      </c>
      <c r="M114" s="19">
        <v>3</v>
      </c>
    </row>
    <row r="115" spans="1:13" ht="12.75">
      <c r="A115" s="7" t="s">
        <v>42</v>
      </c>
      <c r="B115" s="19">
        <v>16291</v>
      </c>
      <c r="C115" s="19">
        <v>0</v>
      </c>
      <c r="D115" s="19">
        <v>49531</v>
      </c>
      <c r="E115" s="19">
        <v>-33240</v>
      </c>
      <c r="F115" s="19">
        <v>15945</v>
      </c>
      <c r="G115" s="19">
        <v>-36207</v>
      </c>
      <c r="H115" s="20">
        <v>-0.6942590888173032</v>
      </c>
      <c r="I115" s="20">
        <v>0.0005596492832428616</v>
      </c>
      <c r="J115" s="20">
        <v>0.0018031939296827542</v>
      </c>
      <c r="K115" s="20">
        <v>0.00028431519462422645</v>
      </c>
      <c r="L115" s="19">
        <v>3</v>
      </c>
      <c r="M115" s="19">
        <v>2</v>
      </c>
    </row>
    <row r="116" spans="1:13" ht="12.75">
      <c r="A116" s="7" t="s">
        <v>43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20">
        <v>0</v>
      </c>
      <c r="I116" s="20">
        <v>0</v>
      </c>
      <c r="J116" s="20">
        <v>0</v>
      </c>
      <c r="K116" s="20">
        <v>0</v>
      </c>
      <c r="L116" s="19">
        <v>0</v>
      </c>
      <c r="M116" s="19">
        <v>0</v>
      </c>
    </row>
    <row r="117" spans="1:13" ht="12.75">
      <c r="A117" s="7" t="s">
        <v>44</v>
      </c>
      <c r="B117" s="19">
        <v>1362637</v>
      </c>
      <c r="C117" s="19">
        <v>318493</v>
      </c>
      <c r="D117" s="19">
        <v>4071311</v>
      </c>
      <c r="E117" s="19">
        <v>-2708674</v>
      </c>
      <c r="F117" s="19">
        <v>1772254</v>
      </c>
      <c r="G117" s="19">
        <v>-3018721</v>
      </c>
      <c r="H117" s="20">
        <v>-0.6300848992115383</v>
      </c>
      <c r="I117" s="20">
        <v>0.04681105029588137</v>
      </c>
      <c r="J117" s="20">
        <v>0.14821754620440983</v>
      </c>
      <c r="K117" s="20">
        <v>0.03160104991743893</v>
      </c>
      <c r="L117" s="19">
        <v>15518</v>
      </c>
      <c r="M117" s="19">
        <v>2</v>
      </c>
    </row>
    <row r="118" spans="1:13" ht="12.75">
      <c r="A118" s="7" t="s">
        <v>45</v>
      </c>
      <c r="B118" s="19">
        <v>2616712</v>
      </c>
      <c r="C118" s="19">
        <v>266125</v>
      </c>
      <c r="D118" s="19">
        <v>2912351</v>
      </c>
      <c r="E118" s="19">
        <v>-295639</v>
      </c>
      <c r="F118" s="19">
        <v>4704760</v>
      </c>
      <c r="G118" s="19">
        <v>-137666</v>
      </c>
      <c r="H118" s="20">
        <v>-0.028429138617709387</v>
      </c>
      <c r="I118" s="20">
        <v>0.08989263981664693</v>
      </c>
      <c r="J118" s="20">
        <v>0.10602518916043485</v>
      </c>
      <c r="K118" s="20">
        <v>0.0838905459429461</v>
      </c>
      <c r="L118" s="19">
        <v>594</v>
      </c>
      <c r="M118" s="19">
        <v>5</v>
      </c>
    </row>
    <row r="119" spans="1:13" ht="12.75">
      <c r="A119" s="7" t="s">
        <v>46</v>
      </c>
      <c r="B119" s="19">
        <v>5011</v>
      </c>
      <c r="C119" s="19">
        <v>4184</v>
      </c>
      <c r="D119" s="19">
        <v>78394</v>
      </c>
      <c r="E119" s="19">
        <v>-73383</v>
      </c>
      <c r="F119" s="19">
        <v>80033</v>
      </c>
      <c r="G119" s="19">
        <v>-72202</v>
      </c>
      <c r="H119" s="20">
        <v>-0.4742798962130916</v>
      </c>
      <c r="I119" s="20">
        <v>0.00017214428569946473</v>
      </c>
      <c r="J119" s="20">
        <v>0.0028539618607245935</v>
      </c>
      <c r="K119" s="20">
        <v>0.0014270679191822335</v>
      </c>
      <c r="L119" s="19">
        <v>88</v>
      </c>
      <c r="M119" s="19">
        <v>2</v>
      </c>
    </row>
    <row r="120" spans="1:13" ht="12.75">
      <c r="A120" s="21" t="s">
        <v>47</v>
      </c>
      <c r="B120" s="22">
        <v>29109302</v>
      </c>
      <c r="C120" s="22">
        <v>1865887</v>
      </c>
      <c r="D120" s="22">
        <v>27468482</v>
      </c>
      <c r="E120" s="22">
        <v>1640820</v>
      </c>
      <c r="F120" s="22">
        <v>56082124</v>
      </c>
      <c r="G120" s="22">
        <v>1138698</v>
      </c>
      <c r="H120" s="23">
        <v>0.02072491802749978</v>
      </c>
      <c r="I120" s="23">
        <v>1</v>
      </c>
      <c r="J120" s="23">
        <v>1</v>
      </c>
      <c r="K120" s="23">
        <v>1</v>
      </c>
      <c r="L120" s="22">
        <v>39984</v>
      </c>
      <c r="M120" s="22">
        <v>83</v>
      </c>
    </row>
    <row r="125" spans="1:11" ht="12.75">
      <c r="A125" s="44" t="s">
        <v>109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ht="12.75">
      <c r="A126" s="1" t="s">
        <v>3</v>
      </c>
    </row>
    <row r="128" spans="1:13" ht="12.75">
      <c r="A128" s="3"/>
      <c r="B128" s="14" t="s">
        <v>5</v>
      </c>
      <c r="C128" s="14" t="s">
        <v>7</v>
      </c>
      <c r="D128" s="14" t="s">
        <v>10</v>
      </c>
      <c r="E128" s="14" t="s">
        <v>12</v>
      </c>
      <c r="F128" s="14" t="s">
        <v>14</v>
      </c>
      <c r="G128" s="46" t="s">
        <v>16</v>
      </c>
      <c r="H128" s="47"/>
      <c r="I128" s="10" t="s">
        <v>20</v>
      </c>
      <c r="J128" s="10" t="s">
        <v>21</v>
      </c>
      <c r="K128" s="10" t="s">
        <v>20</v>
      </c>
      <c r="L128" s="14" t="s">
        <v>24</v>
      </c>
      <c r="M128" s="14" t="s">
        <v>24</v>
      </c>
    </row>
    <row r="129" spans="1:13" ht="12.75">
      <c r="A129" s="4" t="s">
        <v>4</v>
      </c>
      <c r="B129" s="15" t="s">
        <v>6</v>
      </c>
      <c r="C129" s="15" t="s">
        <v>8</v>
      </c>
      <c r="D129" s="15" t="s">
        <v>11</v>
      </c>
      <c r="E129" s="15" t="s">
        <v>13</v>
      </c>
      <c r="F129" s="15" t="s">
        <v>15</v>
      </c>
      <c r="G129" s="48" t="s">
        <v>17</v>
      </c>
      <c r="H129" s="49"/>
      <c r="I129" s="11" t="s">
        <v>13</v>
      </c>
      <c r="J129" s="11" t="s">
        <v>22</v>
      </c>
      <c r="K129" s="11" t="s">
        <v>23</v>
      </c>
      <c r="L129" s="15" t="s">
        <v>25</v>
      </c>
      <c r="M129" s="15" t="s">
        <v>26</v>
      </c>
    </row>
    <row r="130" spans="1:13" ht="12.75">
      <c r="A130" s="6"/>
      <c r="B130" s="16"/>
      <c r="C130" s="16" t="s">
        <v>9</v>
      </c>
      <c r="D130" s="16"/>
      <c r="E130" s="16"/>
      <c r="F130" s="16"/>
      <c r="G130" s="17" t="s">
        <v>18</v>
      </c>
      <c r="H130" s="9" t="s">
        <v>19</v>
      </c>
      <c r="I130" s="12"/>
      <c r="J130" s="12"/>
      <c r="K130" s="12"/>
      <c r="L130" s="16"/>
      <c r="M130" s="16"/>
    </row>
    <row r="131" spans="1:13" ht="12.75">
      <c r="A131" s="7" t="s">
        <v>27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20">
        <v>0</v>
      </c>
      <c r="I131" s="20">
        <v>0</v>
      </c>
      <c r="J131" s="20">
        <v>0</v>
      </c>
      <c r="K131" s="20">
        <v>0</v>
      </c>
      <c r="L131" s="19">
        <v>0</v>
      </c>
      <c r="M131" s="19">
        <v>0</v>
      </c>
    </row>
    <row r="132" spans="1:13" ht="12.75">
      <c r="A132" s="7" t="s">
        <v>28</v>
      </c>
      <c r="B132" s="19">
        <v>7087131</v>
      </c>
      <c r="C132" s="19">
        <v>317421</v>
      </c>
      <c r="D132" s="19">
        <v>8602316</v>
      </c>
      <c r="E132" s="19">
        <v>-1515185</v>
      </c>
      <c r="F132" s="19">
        <v>5908840</v>
      </c>
      <c r="G132" s="19">
        <v>-1814511</v>
      </c>
      <c r="H132" s="20">
        <v>-0.23493830592446208</v>
      </c>
      <c r="I132" s="20">
        <v>0.09320328005304401</v>
      </c>
      <c r="J132" s="20">
        <v>0.09430646354532948</v>
      </c>
      <c r="K132" s="20">
        <v>0.06313754526052914</v>
      </c>
      <c r="L132" s="19">
        <v>2861</v>
      </c>
      <c r="M132" s="19">
        <v>3</v>
      </c>
    </row>
    <row r="133" spans="1:13" ht="12.75">
      <c r="A133" s="7" t="s">
        <v>29</v>
      </c>
      <c r="B133" s="19">
        <v>398478</v>
      </c>
      <c r="C133" s="19">
        <v>57350</v>
      </c>
      <c r="D133" s="19">
        <v>1291601</v>
      </c>
      <c r="E133" s="19">
        <v>-893123</v>
      </c>
      <c r="F133" s="19">
        <v>1012898</v>
      </c>
      <c r="G133" s="19">
        <v>-845897</v>
      </c>
      <c r="H133" s="20">
        <v>-0.45507815547169</v>
      </c>
      <c r="I133" s="20">
        <v>0.005240407808036407</v>
      </c>
      <c r="J133" s="20">
        <v>0.014159712642689608</v>
      </c>
      <c r="K133" s="20">
        <v>0.010823087665142303</v>
      </c>
      <c r="L133" s="19">
        <v>2297</v>
      </c>
      <c r="M133" s="19">
        <v>3</v>
      </c>
    </row>
    <row r="134" spans="1:13" ht="12.75">
      <c r="A134" s="7" t="s">
        <v>30</v>
      </c>
      <c r="B134" s="19">
        <v>2977887</v>
      </c>
      <c r="C134" s="19">
        <v>155355</v>
      </c>
      <c r="D134" s="19">
        <v>3375923</v>
      </c>
      <c r="E134" s="19">
        <v>-398036</v>
      </c>
      <c r="F134" s="19">
        <v>3264576</v>
      </c>
      <c r="G134" s="19">
        <v>-370795</v>
      </c>
      <c r="H134" s="20">
        <v>-0.10199646748571191</v>
      </c>
      <c r="I134" s="20">
        <v>0.03916236852787384</v>
      </c>
      <c r="J134" s="20">
        <v>0.03700995863571384</v>
      </c>
      <c r="K134" s="20">
        <v>0.034882872942309684</v>
      </c>
      <c r="L134" s="19">
        <v>3213</v>
      </c>
      <c r="M134" s="19">
        <v>3</v>
      </c>
    </row>
    <row r="135" spans="1:13" ht="12.75">
      <c r="A135" s="7" t="s">
        <v>31</v>
      </c>
      <c r="B135" s="19">
        <v>16601345</v>
      </c>
      <c r="C135" s="19">
        <v>2263975</v>
      </c>
      <c r="D135" s="19">
        <v>30019078</v>
      </c>
      <c r="E135" s="19">
        <v>-13417733</v>
      </c>
      <c r="F135" s="19">
        <v>40817991</v>
      </c>
      <c r="G135" s="19">
        <v>-13276125</v>
      </c>
      <c r="H135" s="20">
        <v>-0.24542641569371426</v>
      </c>
      <c r="I135" s="20">
        <v>0.21832527256688242</v>
      </c>
      <c r="J135" s="20">
        <v>0.32909661596614237</v>
      </c>
      <c r="K135" s="20">
        <v>0.4361512165173488</v>
      </c>
      <c r="L135" s="19">
        <v>171866</v>
      </c>
      <c r="M135" s="19">
        <v>14</v>
      </c>
    </row>
    <row r="136" spans="1:13" ht="12.75">
      <c r="A136" s="7" t="s">
        <v>32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20">
        <v>0</v>
      </c>
      <c r="I136" s="20">
        <v>0</v>
      </c>
      <c r="J136" s="20">
        <v>0</v>
      </c>
      <c r="K136" s="20">
        <v>0</v>
      </c>
      <c r="L136" s="19">
        <v>0</v>
      </c>
      <c r="M136" s="19">
        <v>0</v>
      </c>
    </row>
    <row r="137" spans="1:13" ht="12.75">
      <c r="A137" s="7" t="s">
        <v>33</v>
      </c>
      <c r="B137" s="19">
        <v>959451</v>
      </c>
      <c r="C137" s="19">
        <v>61839</v>
      </c>
      <c r="D137" s="19">
        <v>986241</v>
      </c>
      <c r="E137" s="19">
        <v>-26790</v>
      </c>
      <c r="F137" s="19">
        <v>1514791</v>
      </c>
      <c r="G137" s="19">
        <v>12314</v>
      </c>
      <c r="H137" s="20">
        <v>0.008195799336695337</v>
      </c>
      <c r="I137" s="20">
        <v>0.012617796997144983</v>
      </c>
      <c r="J137" s="20">
        <v>0.010812076760887334</v>
      </c>
      <c r="K137" s="20">
        <v>0.016185949411854476</v>
      </c>
      <c r="L137" s="19">
        <v>124</v>
      </c>
      <c r="M137" s="19">
        <v>3</v>
      </c>
    </row>
    <row r="138" spans="1:13" ht="12.75">
      <c r="A138" s="7" t="s">
        <v>34</v>
      </c>
      <c r="B138" s="19">
        <v>195440</v>
      </c>
      <c r="C138" s="19">
        <v>30022</v>
      </c>
      <c r="D138" s="19">
        <v>268536</v>
      </c>
      <c r="E138" s="19">
        <v>-73096</v>
      </c>
      <c r="F138" s="19">
        <v>419074</v>
      </c>
      <c r="G138" s="19">
        <v>-75988</v>
      </c>
      <c r="H138" s="20">
        <v>-0.15349188586480078</v>
      </c>
      <c r="I138" s="20">
        <v>0.0025702430297347293</v>
      </c>
      <c r="J138" s="20">
        <v>0.002943937480860805</v>
      </c>
      <c r="K138" s="20">
        <v>0.004477918448039038</v>
      </c>
      <c r="L138" s="19">
        <v>896</v>
      </c>
      <c r="M138" s="19">
        <v>2</v>
      </c>
    </row>
    <row r="139" spans="1:13" ht="12.75">
      <c r="A139" s="7" t="s">
        <v>35</v>
      </c>
      <c r="B139" s="19">
        <v>6226912</v>
      </c>
      <c r="C139" s="19">
        <v>221804</v>
      </c>
      <c r="D139" s="19">
        <v>4163519</v>
      </c>
      <c r="E139" s="19">
        <v>2063393</v>
      </c>
      <c r="F139" s="19">
        <v>7141786</v>
      </c>
      <c r="G139" s="19">
        <v>2208333</v>
      </c>
      <c r="H139" s="20">
        <v>0.44762420965599553</v>
      </c>
      <c r="I139" s="20">
        <v>0.08189048897242909</v>
      </c>
      <c r="J139" s="20">
        <v>0.045644307044031704</v>
      </c>
      <c r="K139" s="20">
        <v>0.0763119050128305</v>
      </c>
      <c r="L139" s="19">
        <v>554</v>
      </c>
      <c r="M139" s="19">
        <v>3</v>
      </c>
    </row>
    <row r="140" spans="1:13" ht="12.75">
      <c r="A140" s="7" t="s">
        <v>36</v>
      </c>
      <c r="B140" s="19">
        <v>860261</v>
      </c>
      <c r="C140" s="19">
        <v>0</v>
      </c>
      <c r="D140" s="19">
        <v>736508</v>
      </c>
      <c r="E140" s="19">
        <v>123753</v>
      </c>
      <c r="F140" s="19">
        <v>1525468</v>
      </c>
      <c r="G140" s="19">
        <v>204459</v>
      </c>
      <c r="H140" s="20">
        <v>0.15477487284340985</v>
      </c>
      <c r="I140" s="20">
        <v>0.011313343425105546</v>
      </c>
      <c r="J140" s="20">
        <v>0.00807427498046381</v>
      </c>
      <c r="K140" s="20">
        <v>0.01630003602965876</v>
      </c>
      <c r="L140" s="19">
        <v>102</v>
      </c>
      <c r="M140" s="19">
        <v>1</v>
      </c>
    </row>
    <row r="141" spans="1:13" ht="12.75">
      <c r="A141" s="7" t="s">
        <v>37</v>
      </c>
      <c r="B141" s="19">
        <v>451326</v>
      </c>
      <c r="C141" s="19">
        <v>38205</v>
      </c>
      <c r="D141" s="19">
        <v>511092</v>
      </c>
      <c r="E141" s="19">
        <v>-59766</v>
      </c>
      <c r="F141" s="19">
        <v>627068</v>
      </c>
      <c r="G141" s="19">
        <v>-22378</v>
      </c>
      <c r="H141" s="20">
        <v>-0.034457060325261836</v>
      </c>
      <c r="I141" s="20">
        <v>0.005935414989961402</v>
      </c>
      <c r="J141" s="20">
        <v>0.005603058416629839</v>
      </c>
      <c r="K141" s="20">
        <v>0.0067003903018916545</v>
      </c>
      <c r="L141" s="19">
        <v>3762</v>
      </c>
      <c r="M141" s="19">
        <v>1</v>
      </c>
    </row>
    <row r="142" spans="1:13" ht="12.75">
      <c r="A142" s="7" t="s">
        <v>38</v>
      </c>
      <c r="B142" s="19">
        <v>14583399</v>
      </c>
      <c r="C142" s="19">
        <v>461240</v>
      </c>
      <c r="D142" s="19">
        <v>14234048</v>
      </c>
      <c r="E142" s="19">
        <v>349351</v>
      </c>
      <c r="F142" s="19">
        <v>10889626</v>
      </c>
      <c r="G142" s="19">
        <v>283768</v>
      </c>
      <c r="H142" s="20">
        <v>0.026755779683265608</v>
      </c>
      <c r="I142" s="20">
        <v>0.1917871450552109</v>
      </c>
      <c r="J142" s="20">
        <v>0.15604666566706804</v>
      </c>
      <c r="K142" s="20">
        <v>0.11635858382444522</v>
      </c>
      <c r="L142" s="19">
        <v>10740</v>
      </c>
      <c r="M142" s="19">
        <v>7</v>
      </c>
    </row>
    <row r="143" spans="1:13" ht="12.75">
      <c r="A143" s="7" t="s">
        <v>39</v>
      </c>
      <c r="B143" s="19">
        <v>1217497</v>
      </c>
      <c r="C143" s="19">
        <v>22921</v>
      </c>
      <c r="D143" s="19">
        <v>1374723</v>
      </c>
      <c r="E143" s="19">
        <v>-157226</v>
      </c>
      <c r="F143" s="19">
        <v>618228</v>
      </c>
      <c r="G143" s="19">
        <v>-137587</v>
      </c>
      <c r="H143" s="20">
        <v>-0.1820379325628626</v>
      </c>
      <c r="I143" s="20">
        <v>0.016011375245461233</v>
      </c>
      <c r="J143" s="20">
        <v>0.015070972106166057</v>
      </c>
      <c r="K143" s="20">
        <v>0.006605932523359307</v>
      </c>
      <c r="L143" s="19">
        <v>2277</v>
      </c>
      <c r="M143" s="19">
        <v>4</v>
      </c>
    </row>
    <row r="144" spans="1:13" ht="12.75">
      <c r="A144" s="7" t="s">
        <v>40</v>
      </c>
      <c r="B144" s="19">
        <v>300233</v>
      </c>
      <c r="C144" s="19">
        <v>26084</v>
      </c>
      <c r="D144" s="19">
        <v>331375</v>
      </c>
      <c r="E144" s="19">
        <v>-31142</v>
      </c>
      <c r="F144" s="19">
        <v>526601</v>
      </c>
      <c r="G144" s="19">
        <v>-59010</v>
      </c>
      <c r="H144" s="20">
        <v>-0.10076654980866138</v>
      </c>
      <c r="I144" s="20">
        <v>0.003948381987036159</v>
      </c>
      <c r="J144" s="20">
        <v>0.003632836128937086</v>
      </c>
      <c r="K144" s="20">
        <v>0.005626873374763897</v>
      </c>
      <c r="L144" s="19">
        <v>215</v>
      </c>
      <c r="M144" s="19">
        <v>1</v>
      </c>
    </row>
    <row r="145" spans="1:13" ht="12.75">
      <c r="A145" s="7" t="s">
        <v>41</v>
      </c>
      <c r="B145" s="19">
        <v>1157070</v>
      </c>
      <c r="C145" s="19">
        <v>25889</v>
      </c>
      <c r="D145" s="19">
        <v>1115070</v>
      </c>
      <c r="E145" s="19">
        <v>42000</v>
      </c>
      <c r="F145" s="19">
        <v>640903</v>
      </c>
      <c r="G145" s="19">
        <v>43999</v>
      </c>
      <c r="H145" s="20">
        <v>0.07371202069344485</v>
      </c>
      <c r="I145" s="20">
        <v>0.015216696185096005</v>
      </c>
      <c r="J145" s="20">
        <v>0.012224418203829125</v>
      </c>
      <c r="K145" s="20">
        <v>0.006848220999402405</v>
      </c>
      <c r="L145" s="19">
        <v>33</v>
      </c>
      <c r="M145" s="19">
        <v>1</v>
      </c>
    </row>
    <row r="146" spans="1:13" ht="12.75">
      <c r="A146" s="7" t="s">
        <v>42</v>
      </c>
      <c r="B146" s="19">
        <v>203739</v>
      </c>
      <c r="C146" s="19">
        <v>312</v>
      </c>
      <c r="D146" s="19">
        <v>272267</v>
      </c>
      <c r="E146" s="19">
        <v>-68528</v>
      </c>
      <c r="F146" s="19">
        <v>67721</v>
      </c>
      <c r="G146" s="19">
        <v>-70782</v>
      </c>
      <c r="H146" s="20">
        <v>-0.51105030215952</v>
      </c>
      <c r="I146" s="20">
        <v>0.00267938367087149</v>
      </c>
      <c r="J146" s="20">
        <v>0.0029848401186490037</v>
      </c>
      <c r="K146" s="20">
        <v>0.0007236171063336109</v>
      </c>
      <c r="L146" s="19">
        <v>898</v>
      </c>
      <c r="M146" s="19">
        <v>5</v>
      </c>
    </row>
    <row r="147" spans="1:13" ht="12.75">
      <c r="A147" s="7" t="s">
        <v>43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20">
        <v>0</v>
      </c>
      <c r="I147" s="20">
        <v>0</v>
      </c>
      <c r="J147" s="20">
        <v>0</v>
      </c>
      <c r="K147" s="20">
        <v>0</v>
      </c>
      <c r="L147" s="19">
        <v>0</v>
      </c>
      <c r="M147" s="19">
        <v>0</v>
      </c>
    </row>
    <row r="148" spans="1:13" ht="12.75">
      <c r="A148" s="7" t="s">
        <v>44</v>
      </c>
      <c r="B148" s="19">
        <v>12054909</v>
      </c>
      <c r="C148" s="19">
        <v>283809</v>
      </c>
      <c r="D148" s="19">
        <v>10678809</v>
      </c>
      <c r="E148" s="19">
        <v>1376100</v>
      </c>
      <c r="F148" s="19">
        <v>7881474</v>
      </c>
      <c r="G148" s="19">
        <v>1607839</v>
      </c>
      <c r="H148" s="20">
        <v>0.2562850723703244</v>
      </c>
      <c r="I148" s="20">
        <v>0.15853482312390735</v>
      </c>
      <c r="J148" s="20">
        <v>0.11707088087278314</v>
      </c>
      <c r="K148" s="20">
        <v>0.08421567031679376</v>
      </c>
      <c r="L148" s="19">
        <v>11629</v>
      </c>
      <c r="M148" s="19">
        <v>3</v>
      </c>
    </row>
    <row r="149" spans="1:13" ht="12.75">
      <c r="A149" s="7" t="s">
        <v>45</v>
      </c>
      <c r="B149" s="19">
        <v>9347512</v>
      </c>
      <c r="C149" s="19">
        <v>585382</v>
      </c>
      <c r="D149" s="19">
        <v>12056060</v>
      </c>
      <c r="E149" s="19">
        <v>-2708548</v>
      </c>
      <c r="F149" s="19">
        <v>9131508</v>
      </c>
      <c r="G149" s="19">
        <v>-3170164</v>
      </c>
      <c r="H149" s="20">
        <v>-0.25770187987454063</v>
      </c>
      <c r="I149" s="20">
        <v>0.12292968462628806</v>
      </c>
      <c r="J149" s="20">
        <v>0.1321695672293723</v>
      </c>
      <c r="K149" s="20">
        <v>0.09757261994687348</v>
      </c>
      <c r="L149" s="19">
        <v>3658</v>
      </c>
      <c r="M149" s="19">
        <v>3</v>
      </c>
    </row>
    <row r="150" spans="1:13" ht="12.75">
      <c r="A150" s="7" t="s">
        <v>46</v>
      </c>
      <c r="B150" s="19">
        <v>1416912</v>
      </c>
      <c r="C150" s="19">
        <v>61949</v>
      </c>
      <c r="D150" s="19">
        <v>1199445</v>
      </c>
      <c r="E150" s="19">
        <v>217467</v>
      </c>
      <c r="F150" s="19">
        <v>1598234</v>
      </c>
      <c r="G150" s="19">
        <v>205552</v>
      </c>
      <c r="H150" s="20">
        <v>0.14759435391568212</v>
      </c>
      <c r="I150" s="20">
        <v>0.018633893735916365</v>
      </c>
      <c r="J150" s="20">
        <v>0.013149414200446451</v>
      </c>
      <c r="K150" s="20">
        <v>0.01707756031842401</v>
      </c>
      <c r="L150" s="19">
        <v>16913</v>
      </c>
      <c r="M150" s="19">
        <v>6</v>
      </c>
    </row>
    <row r="151" spans="1:13" ht="12.75">
      <c r="A151" s="21" t="s">
        <v>47</v>
      </c>
      <c r="B151" s="22">
        <v>76039502</v>
      </c>
      <c r="C151" s="22">
        <v>4613557</v>
      </c>
      <c r="D151" s="22">
        <v>91216611</v>
      </c>
      <c r="E151" s="22">
        <v>-15177109</v>
      </c>
      <c r="F151" s="22">
        <v>93586787</v>
      </c>
      <c r="G151" s="22">
        <v>-15276973</v>
      </c>
      <c r="H151" s="23">
        <v>-0.14033111661768802</v>
      </c>
      <c r="I151" s="23">
        <v>1</v>
      </c>
      <c r="J151" s="23">
        <v>1</v>
      </c>
      <c r="K151" s="23">
        <v>1</v>
      </c>
      <c r="L151" s="22">
        <v>232038</v>
      </c>
      <c r="M151" s="22">
        <v>63</v>
      </c>
    </row>
    <row r="156" spans="1:11" ht="12.75">
      <c r="A156" s="44" t="s">
        <v>110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ht="12.75">
      <c r="A157" s="1" t="s">
        <v>3</v>
      </c>
    </row>
    <row r="159" spans="1:13" ht="12.75">
      <c r="A159" s="3"/>
      <c r="B159" s="14" t="s">
        <v>5</v>
      </c>
      <c r="C159" s="14" t="s">
        <v>7</v>
      </c>
      <c r="D159" s="14" t="s">
        <v>10</v>
      </c>
      <c r="E159" s="14" t="s">
        <v>12</v>
      </c>
      <c r="F159" s="14" t="s">
        <v>14</v>
      </c>
      <c r="G159" s="46" t="s">
        <v>16</v>
      </c>
      <c r="H159" s="47"/>
      <c r="I159" s="10" t="s">
        <v>20</v>
      </c>
      <c r="J159" s="10" t="s">
        <v>21</v>
      </c>
      <c r="K159" s="10" t="s">
        <v>20</v>
      </c>
      <c r="L159" s="14" t="s">
        <v>24</v>
      </c>
      <c r="M159" s="14" t="s">
        <v>24</v>
      </c>
    </row>
    <row r="160" spans="1:13" ht="12.75">
      <c r="A160" s="4" t="s">
        <v>4</v>
      </c>
      <c r="B160" s="15" t="s">
        <v>6</v>
      </c>
      <c r="C160" s="15" t="s">
        <v>8</v>
      </c>
      <c r="D160" s="15" t="s">
        <v>11</v>
      </c>
      <c r="E160" s="15" t="s">
        <v>13</v>
      </c>
      <c r="F160" s="15" t="s">
        <v>15</v>
      </c>
      <c r="G160" s="48" t="s">
        <v>17</v>
      </c>
      <c r="H160" s="49"/>
      <c r="I160" s="11" t="s">
        <v>13</v>
      </c>
      <c r="J160" s="11" t="s">
        <v>22</v>
      </c>
      <c r="K160" s="11" t="s">
        <v>23</v>
      </c>
      <c r="L160" s="15" t="s">
        <v>25</v>
      </c>
      <c r="M160" s="15" t="s">
        <v>26</v>
      </c>
    </row>
    <row r="161" spans="1:13" ht="12.75">
      <c r="A161" s="6"/>
      <c r="B161" s="16"/>
      <c r="C161" s="16" t="s">
        <v>9</v>
      </c>
      <c r="D161" s="16"/>
      <c r="E161" s="16"/>
      <c r="F161" s="16"/>
      <c r="G161" s="17" t="s">
        <v>18</v>
      </c>
      <c r="H161" s="9" t="s">
        <v>19</v>
      </c>
      <c r="I161" s="12"/>
      <c r="J161" s="12"/>
      <c r="K161" s="12"/>
      <c r="L161" s="16"/>
      <c r="M161" s="16"/>
    </row>
    <row r="162" spans="1:13" ht="12.75">
      <c r="A162" s="7" t="s">
        <v>27</v>
      </c>
      <c r="B162" s="19">
        <v>2001</v>
      </c>
      <c r="C162" s="19">
        <v>0</v>
      </c>
      <c r="D162" s="19">
        <v>6468</v>
      </c>
      <c r="E162" s="19">
        <v>-4467</v>
      </c>
      <c r="F162" s="19">
        <v>5340</v>
      </c>
      <c r="G162" s="19">
        <v>-11966</v>
      </c>
      <c r="H162" s="20">
        <v>-0.6914364960129434</v>
      </c>
      <c r="I162" s="20">
        <v>0.00014401490673037582</v>
      </c>
      <c r="J162" s="20">
        <v>0.00046319129492545575</v>
      </c>
      <c r="K162" s="20">
        <v>0.0002095595987302572</v>
      </c>
      <c r="L162" s="19">
        <v>109</v>
      </c>
      <c r="M162" s="19">
        <v>1</v>
      </c>
    </row>
    <row r="163" spans="1:13" ht="12.75">
      <c r="A163" s="7" t="s">
        <v>28</v>
      </c>
      <c r="B163" s="19">
        <v>2332599</v>
      </c>
      <c r="C163" s="19">
        <v>0</v>
      </c>
      <c r="D163" s="19">
        <v>1750722</v>
      </c>
      <c r="E163" s="19">
        <v>581877</v>
      </c>
      <c r="F163" s="19">
        <v>2401152</v>
      </c>
      <c r="G163" s="19">
        <v>-2011757</v>
      </c>
      <c r="H163" s="20">
        <v>-0.4558800102154837</v>
      </c>
      <c r="I163" s="20">
        <v>0.16788057342547122</v>
      </c>
      <c r="J163" s="20">
        <v>0.1253740244642059</v>
      </c>
      <c r="K163" s="20">
        <v>0.09422929767984167</v>
      </c>
      <c r="L163" s="19">
        <v>7937</v>
      </c>
      <c r="M163" s="19">
        <v>9</v>
      </c>
    </row>
    <row r="164" spans="1:13" ht="12.75">
      <c r="A164" s="7" t="s">
        <v>29</v>
      </c>
      <c r="B164" s="19">
        <v>286408</v>
      </c>
      <c r="C164" s="19">
        <v>0</v>
      </c>
      <c r="D164" s="19">
        <v>275788</v>
      </c>
      <c r="E164" s="19">
        <v>10620</v>
      </c>
      <c r="F164" s="19">
        <v>1230098</v>
      </c>
      <c r="G164" s="19">
        <v>-1337705</v>
      </c>
      <c r="H164" s="20">
        <v>-0.5209531260770394</v>
      </c>
      <c r="I164" s="20">
        <v>0.020613204101366054</v>
      </c>
      <c r="J164" s="20">
        <v>0.019749938287708966</v>
      </c>
      <c r="K164" s="20">
        <v>0.04827319162526066</v>
      </c>
      <c r="L164" s="19">
        <v>2980</v>
      </c>
      <c r="M164" s="19">
        <v>6</v>
      </c>
    </row>
    <row r="165" spans="1:13" ht="12.75">
      <c r="A165" s="7" t="s">
        <v>30</v>
      </c>
      <c r="B165" s="19">
        <v>639085</v>
      </c>
      <c r="C165" s="19">
        <v>0</v>
      </c>
      <c r="D165" s="19">
        <v>381559</v>
      </c>
      <c r="E165" s="19">
        <v>257526</v>
      </c>
      <c r="F165" s="19">
        <v>943649</v>
      </c>
      <c r="G165" s="19">
        <v>-572843</v>
      </c>
      <c r="H165" s="20">
        <v>-0.377742183935029</v>
      </c>
      <c r="I165" s="20">
        <v>0.045995885391195514</v>
      </c>
      <c r="J165" s="20">
        <v>0.027324490924623066</v>
      </c>
      <c r="K165" s="20">
        <v>0.03703196737494541</v>
      </c>
      <c r="L165" s="19">
        <v>22685</v>
      </c>
      <c r="M165" s="19">
        <v>6</v>
      </c>
    </row>
    <row r="166" spans="1:13" ht="12.75">
      <c r="A166" s="7" t="s">
        <v>31</v>
      </c>
      <c r="B166" s="19">
        <v>2623841</v>
      </c>
      <c r="C166" s="19">
        <v>0</v>
      </c>
      <c r="D166" s="19">
        <v>2989452</v>
      </c>
      <c r="E166" s="19">
        <v>-365611</v>
      </c>
      <c r="F166" s="19">
        <v>6238000</v>
      </c>
      <c r="G166" s="19">
        <v>-6844051</v>
      </c>
      <c r="H166" s="20">
        <v>-0.5231634550270443</v>
      </c>
      <c r="I166" s="20">
        <v>0.18884168760136733</v>
      </c>
      <c r="J166" s="20">
        <v>0.21408289161989696</v>
      </c>
      <c r="K166" s="20">
        <v>0.24480014548302328</v>
      </c>
      <c r="L166" s="19">
        <v>206155</v>
      </c>
      <c r="M166" s="19">
        <v>12</v>
      </c>
    </row>
    <row r="167" spans="1:13" ht="12.75">
      <c r="A167" s="7" t="s">
        <v>32</v>
      </c>
      <c r="B167" s="19">
        <v>72239</v>
      </c>
      <c r="C167" s="19">
        <v>0</v>
      </c>
      <c r="D167" s="19">
        <v>7631</v>
      </c>
      <c r="E167" s="19">
        <v>64608</v>
      </c>
      <c r="F167" s="19">
        <v>169264</v>
      </c>
      <c r="G167" s="19">
        <v>-59315</v>
      </c>
      <c r="H167" s="20">
        <v>-0.2594945292437188</v>
      </c>
      <c r="I167" s="20">
        <v>0.005199146850222698</v>
      </c>
      <c r="J167" s="20">
        <v>0.0005464769281966842</v>
      </c>
      <c r="K167" s="20">
        <v>0.006642489872561471</v>
      </c>
      <c r="L167" s="19">
        <v>75</v>
      </c>
      <c r="M167" s="19">
        <v>1</v>
      </c>
    </row>
    <row r="168" spans="1:13" ht="12.75">
      <c r="A168" s="7" t="s">
        <v>33</v>
      </c>
      <c r="B168" s="19">
        <v>64107</v>
      </c>
      <c r="C168" s="19">
        <v>0</v>
      </c>
      <c r="D168" s="19">
        <v>19364</v>
      </c>
      <c r="E168" s="19">
        <v>44743</v>
      </c>
      <c r="F168" s="19">
        <v>185346</v>
      </c>
      <c r="G168" s="19">
        <v>-104940</v>
      </c>
      <c r="H168" s="20">
        <v>-0.36150554969926213</v>
      </c>
      <c r="I168" s="20">
        <v>0.004613874875444379</v>
      </c>
      <c r="J168" s="20">
        <v>0.0013867093746036683</v>
      </c>
      <c r="K168" s="20">
        <v>0.007273601757726264</v>
      </c>
      <c r="L168" s="19">
        <v>190</v>
      </c>
      <c r="M168" s="19">
        <v>3</v>
      </c>
    </row>
    <row r="169" spans="1:13" ht="12.75">
      <c r="A169" s="7" t="s">
        <v>34</v>
      </c>
      <c r="B169" s="19">
        <v>829496</v>
      </c>
      <c r="C169" s="19">
        <v>0</v>
      </c>
      <c r="D169" s="19">
        <v>943165</v>
      </c>
      <c r="E169" s="19">
        <v>-113669</v>
      </c>
      <c r="F169" s="19">
        <v>651426</v>
      </c>
      <c r="G169" s="19">
        <v>-854937</v>
      </c>
      <c r="H169" s="20">
        <v>-0.5675504509869135</v>
      </c>
      <c r="I169" s="20">
        <v>0.05970004451435273</v>
      </c>
      <c r="J169" s="20">
        <v>0.06754264342584532</v>
      </c>
      <c r="K169" s="20">
        <v>0.025564151903081745</v>
      </c>
      <c r="L169" s="19">
        <v>5400</v>
      </c>
      <c r="M169" s="19">
        <v>2</v>
      </c>
    </row>
    <row r="170" spans="1:13" ht="12.75">
      <c r="A170" s="7" t="s">
        <v>35</v>
      </c>
      <c r="B170" s="19">
        <v>770757</v>
      </c>
      <c r="C170" s="19">
        <v>0</v>
      </c>
      <c r="D170" s="19">
        <v>512855</v>
      </c>
      <c r="E170" s="19">
        <v>257902</v>
      </c>
      <c r="F170" s="19">
        <v>954790</v>
      </c>
      <c r="G170" s="19">
        <v>-350758</v>
      </c>
      <c r="H170" s="20">
        <v>-0.26866725696795524</v>
      </c>
      <c r="I170" s="20">
        <v>0.055472512477153554</v>
      </c>
      <c r="J170" s="20">
        <v>0.03672695911549082</v>
      </c>
      <c r="K170" s="20">
        <v>0.03746917776622889</v>
      </c>
      <c r="L170" s="19">
        <v>2649</v>
      </c>
      <c r="M170" s="19">
        <v>3</v>
      </c>
    </row>
    <row r="171" spans="1:13" ht="12.75">
      <c r="A171" s="7" t="s">
        <v>36</v>
      </c>
      <c r="B171" s="19">
        <v>640487</v>
      </c>
      <c r="C171" s="19">
        <v>0</v>
      </c>
      <c r="D171" s="19">
        <v>2356215</v>
      </c>
      <c r="E171" s="19">
        <v>-1715728</v>
      </c>
      <c r="F171" s="19">
        <v>1440134</v>
      </c>
      <c r="G171" s="19">
        <v>-4892653</v>
      </c>
      <c r="H171" s="20">
        <v>-0.7725908040172518</v>
      </c>
      <c r="I171" s="20">
        <v>0.046096789388814695</v>
      </c>
      <c r="J171" s="20">
        <v>0.16873504591415936</v>
      </c>
      <c r="K171" s="20">
        <v>0.056515712201835246</v>
      </c>
      <c r="L171" s="19">
        <v>419</v>
      </c>
      <c r="M171" s="19">
        <v>3</v>
      </c>
    </row>
    <row r="172" spans="1:13" ht="12.75">
      <c r="A172" s="7" t="s">
        <v>37</v>
      </c>
      <c r="B172" s="19">
        <v>98909</v>
      </c>
      <c r="C172" s="19">
        <v>0</v>
      </c>
      <c r="D172" s="19">
        <v>2395</v>
      </c>
      <c r="E172" s="19">
        <v>96514</v>
      </c>
      <c r="F172" s="19">
        <v>105446</v>
      </c>
      <c r="G172" s="19">
        <v>94706</v>
      </c>
      <c r="H172" s="20">
        <v>8.81806331471136</v>
      </c>
      <c r="I172" s="20">
        <v>0.007118625891951395</v>
      </c>
      <c r="J172" s="20">
        <v>0.0001715125465903628</v>
      </c>
      <c r="K172" s="20">
        <v>0.004138056450882154</v>
      </c>
      <c r="L172" s="19">
        <v>331</v>
      </c>
      <c r="M172" s="19">
        <v>1</v>
      </c>
    </row>
    <row r="173" spans="1:13" ht="12.75">
      <c r="A173" s="7" t="s">
        <v>38</v>
      </c>
      <c r="B173" s="19">
        <v>909674</v>
      </c>
      <c r="C173" s="19">
        <v>0</v>
      </c>
      <c r="D173" s="19">
        <v>862050</v>
      </c>
      <c r="E173" s="19">
        <v>47624</v>
      </c>
      <c r="F173" s="19">
        <v>2277104</v>
      </c>
      <c r="G173" s="19">
        <v>-2644596</v>
      </c>
      <c r="H173" s="20">
        <v>-0.5373338480606294</v>
      </c>
      <c r="I173" s="20">
        <v>0.06547057284610089</v>
      </c>
      <c r="J173" s="20">
        <v>0.06173377485938299</v>
      </c>
      <c r="K173" s="20">
        <v>0.08936123605001191</v>
      </c>
      <c r="L173" s="19">
        <v>78242</v>
      </c>
      <c r="M173" s="19">
        <v>6</v>
      </c>
    </row>
    <row r="174" spans="1:13" ht="12.75">
      <c r="A174" s="7" t="s">
        <v>39</v>
      </c>
      <c r="B174" s="19">
        <v>866370</v>
      </c>
      <c r="C174" s="19">
        <v>9592</v>
      </c>
      <c r="D174" s="19">
        <v>860302</v>
      </c>
      <c r="E174" s="19">
        <v>6068</v>
      </c>
      <c r="F174" s="19">
        <v>3027594</v>
      </c>
      <c r="G174" s="19">
        <v>-2963491</v>
      </c>
      <c r="H174" s="20">
        <v>-0.49465013432458393</v>
      </c>
      <c r="I174" s="20">
        <v>0.06235392041179195</v>
      </c>
      <c r="J174" s="20">
        <v>0.06160859576483603</v>
      </c>
      <c r="K174" s="20">
        <v>0.11881299321313377</v>
      </c>
      <c r="L174" s="19">
        <v>103158</v>
      </c>
      <c r="M174" s="19">
        <v>2</v>
      </c>
    </row>
    <row r="175" spans="1:13" ht="12.75">
      <c r="A175" s="7" t="s">
        <v>40</v>
      </c>
      <c r="B175" s="19">
        <v>57932</v>
      </c>
      <c r="C175" s="19">
        <v>0</v>
      </c>
      <c r="D175" s="19">
        <v>28667</v>
      </c>
      <c r="E175" s="19">
        <v>29265</v>
      </c>
      <c r="F175" s="19">
        <v>296773</v>
      </c>
      <c r="G175" s="19">
        <v>-266672</v>
      </c>
      <c r="H175" s="20">
        <v>-0.4732884309914899</v>
      </c>
      <c r="I175" s="20">
        <v>0.004169451062820655</v>
      </c>
      <c r="J175" s="20">
        <v>0.0020529228280191775</v>
      </c>
      <c r="K175" s="20">
        <v>0.011646372807860416</v>
      </c>
      <c r="L175" s="19">
        <v>1682</v>
      </c>
      <c r="M175" s="19">
        <v>1</v>
      </c>
    </row>
    <row r="176" spans="1:13" ht="12.75">
      <c r="A176" s="7" t="s">
        <v>41</v>
      </c>
      <c r="B176" s="19">
        <v>1162373</v>
      </c>
      <c r="C176" s="19">
        <v>0</v>
      </c>
      <c r="D176" s="19">
        <v>1602199</v>
      </c>
      <c r="E176" s="19">
        <v>-439826</v>
      </c>
      <c r="F176" s="19">
        <v>2664211</v>
      </c>
      <c r="G176" s="19">
        <v>-3261231</v>
      </c>
      <c r="H176" s="20">
        <v>-0.5503776764670045</v>
      </c>
      <c r="I176" s="20">
        <v>0.08365769074508102</v>
      </c>
      <c r="J176" s="20">
        <v>0.11473788335471094</v>
      </c>
      <c r="K176" s="20">
        <v>0.10455261949302196</v>
      </c>
      <c r="L176" s="19">
        <v>132</v>
      </c>
      <c r="M176" s="19">
        <v>2</v>
      </c>
    </row>
    <row r="177" spans="1:13" ht="12.75">
      <c r="A177" s="7" t="s">
        <v>42</v>
      </c>
      <c r="B177" s="19">
        <v>0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20">
        <v>0</v>
      </c>
      <c r="I177" s="20">
        <v>0</v>
      </c>
      <c r="J177" s="20">
        <v>0</v>
      </c>
      <c r="K177" s="20">
        <v>0</v>
      </c>
      <c r="L177" s="19">
        <v>0</v>
      </c>
      <c r="M177" s="19">
        <v>0</v>
      </c>
    </row>
    <row r="178" spans="1:13" ht="12.75">
      <c r="A178" s="7" t="s">
        <v>43</v>
      </c>
      <c r="B178" s="19">
        <v>0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20">
        <v>0</v>
      </c>
      <c r="I178" s="20">
        <v>0</v>
      </c>
      <c r="J178" s="20">
        <v>0</v>
      </c>
      <c r="K178" s="20">
        <v>0</v>
      </c>
      <c r="L178" s="19">
        <v>0</v>
      </c>
      <c r="M178" s="19">
        <v>0</v>
      </c>
    </row>
    <row r="179" spans="1:13" ht="12.75">
      <c r="A179" s="7" t="s">
        <v>44</v>
      </c>
      <c r="B179" s="19">
        <v>0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20">
        <v>0</v>
      </c>
      <c r="I179" s="20">
        <v>0</v>
      </c>
      <c r="J179" s="20">
        <v>0</v>
      </c>
      <c r="K179" s="20">
        <v>0</v>
      </c>
      <c r="L179" s="19">
        <v>0</v>
      </c>
      <c r="M179" s="19">
        <v>0</v>
      </c>
    </row>
    <row r="180" spans="1:13" ht="12.75">
      <c r="A180" s="7" t="s">
        <v>45</v>
      </c>
      <c r="B180" s="19">
        <v>2274069</v>
      </c>
      <c r="C180" s="19">
        <v>35075</v>
      </c>
      <c r="D180" s="19">
        <v>1185102</v>
      </c>
      <c r="E180" s="19">
        <v>1088967</v>
      </c>
      <c r="F180" s="19">
        <v>2404327</v>
      </c>
      <c r="G180" s="19">
        <v>-957433</v>
      </c>
      <c r="H180" s="20">
        <v>-0.2848011160820523</v>
      </c>
      <c r="I180" s="20">
        <v>0.163668083425007</v>
      </c>
      <c r="J180" s="20">
        <v>0.0848684183671533</v>
      </c>
      <c r="K180" s="20">
        <v>0.09435389538133392</v>
      </c>
      <c r="L180" s="19">
        <v>11388</v>
      </c>
      <c r="M180" s="19">
        <v>9</v>
      </c>
    </row>
    <row r="181" spans="1:13" ht="12.75">
      <c r="A181" s="7" t="s">
        <v>46</v>
      </c>
      <c r="B181" s="19">
        <v>264048</v>
      </c>
      <c r="C181" s="19">
        <v>7918</v>
      </c>
      <c r="D181" s="19">
        <v>180059</v>
      </c>
      <c r="E181" s="19">
        <v>83989</v>
      </c>
      <c r="F181" s="19">
        <v>487357</v>
      </c>
      <c r="G181" s="19">
        <v>-419131</v>
      </c>
      <c r="H181" s="20">
        <v>-0.4623679519199372</v>
      </c>
      <c r="I181" s="20">
        <v>0.01900392208512857</v>
      </c>
      <c r="J181" s="20">
        <v>0.012894520929650996</v>
      </c>
      <c r="K181" s="20">
        <v>0.019125531340520967</v>
      </c>
      <c r="L181" s="19">
        <v>23028</v>
      </c>
      <c r="M181" s="19">
        <v>4</v>
      </c>
    </row>
    <row r="182" spans="1:13" ht="12.75">
      <c r="A182" s="21" t="s">
        <v>47</v>
      </c>
      <c r="B182" s="22">
        <v>13894395</v>
      </c>
      <c r="C182" s="22">
        <v>52585</v>
      </c>
      <c r="D182" s="22">
        <v>13963993</v>
      </c>
      <c r="E182" s="22">
        <v>-69598</v>
      </c>
      <c r="F182" s="22">
        <v>25482011</v>
      </c>
      <c r="G182" s="22">
        <v>-27458773</v>
      </c>
      <c r="H182" s="23">
        <v>-0.5186695572925403</v>
      </c>
      <c r="I182" s="23">
        <v>1</v>
      </c>
      <c r="J182" s="23">
        <v>1</v>
      </c>
      <c r="K182" s="23">
        <v>1</v>
      </c>
      <c r="L182" s="22">
        <v>466560</v>
      </c>
      <c r="M182" s="22">
        <v>71</v>
      </c>
    </row>
    <row r="187" spans="1:11" ht="12.75">
      <c r="A187" s="44" t="s">
        <v>111</v>
      </c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ht="12.75">
      <c r="A188" s="1" t="s">
        <v>3</v>
      </c>
    </row>
    <row r="190" spans="1:13" ht="12.75">
      <c r="A190" s="3"/>
      <c r="B190" s="14" t="s">
        <v>5</v>
      </c>
      <c r="C190" s="14" t="s">
        <v>7</v>
      </c>
      <c r="D190" s="14" t="s">
        <v>10</v>
      </c>
      <c r="E190" s="14" t="s">
        <v>12</v>
      </c>
      <c r="F190" s="14" t="s">
        <v>14</v>
      </c>
      <c r="G190" s="46" t="s">
        <v>16</v>
      </c>
      <c r="H190" s="47"/>
      <c r="I190" s="10" t="s">
        <v>20</v>
      </c>
      <c r="J190" s="10" t="s">
        <v>21</v>
      </c>
      <c r="K190" s="10" t="s">
        <v>20</v>
      </c>
      <c r="L190" s="14" t="s">
        <v>24</v>
      </c>
      <c r="M190" s="14" t="s">
        <v>24</v>
      </c>
    </row>
    <row r="191" spans="1:13" ht="12.75">
      <c r="A191" s="4" t="s">
        <v>4</v>
      </c>
      <c r="B191" s="15" t="s">
        <v>6</v>
      </c>
      <c r="C191" s="15" t="s">
        <v>8</v>
      </c>
      <c r="D191" s="15" t="s">
        <v>11</v>
      </c>
      <c r="E191" s="15" t="s">
        <v>13</v>
      </c>
      <c r="F191" s="15" t="s">
        <v>15</v>
      </c>
      <c r="G191" s="48" t="s">
        <v>17</v>
      </c>
      <c r="H191" s="49"/>
      <c r="I191" s="11" t="s">
        <v>13</v>
      </c>
      <c r="J191" s="11" t="s">
        <v>22</v>
      </c>
      <c r="K191" s="11" t="s">
        <v>23</v>
      </c>
      <c r="L191" s="15" t="s">
        <v>25</v>
      </c>
      <c r="M191" s="15" t="s">
        <v>26</v>
      </c>
    </row>
    <row r="192" spans="1:13" ht="12.75">
      <c r="A192" s="6"/>
      <c r="B192" s="16"/>
      <c r="C192" s="16" t="s">
        <v>9</v>
      </c>
      <c r="D192" s="16"/>
      <c r="E192" s="16"/>
      <c r="F192" s="16"/>
      <c r="G192" s="17" t="s">
        <v>18</v>
      </c>
      <c r="H192" s="9" t="s">
        <v>19</v>
      </c>
      <c r="I192" s="12"/>
      <c r="J192" s="12"/>
      <c r="K192" s="12"/>
      <c r="L192" s="16"/>
      <c r="M192" s="16"/>
    </row>
    <row r="193" spans="1:13" ht="12.75">
      <c r="A193" s="7" t="s">
        <v>27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20">
        <v>0</v>
      </c>
      <c r="I193" s="20">
        <v>0</v>
      </c>
      <c r="J193" s="20">
        <v>0</v>
      </c>
      <c r="K193" s="20">
        <v>0</v>
      </c>
      <c r="L193" s="19">
        <v>0</v>
      </c>
      <c r="M193" s="19">
        <v>0</v>
      </c>
    </row>
    <row r="194" spans="1:13" ht="12.75">
      <c r="A194" s="7" t="s">
        <v>28</v>
      </c>
      <c r="B194" s="1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20">
        <v>0</v>
      </c>
      <c r="I194" s="20">
        <v>0</v>
      </c>
      <c r="J194" s="20">
        <v>0</v>
      </c>
      <c r="K194" s="20">
        <v>0</v>
      </c>
      <c r="L194" s="19">
        <v>0</v>
      </c>
      <c r="M194" s="19">
        <v>0</v>
      </c>
    </row>
    <row r="195" spans="1:13" ht="12.75">
      <c r="A195" s="7" t="s">
        <v>29</v>
      </c>
      <c r="B195" s="19">
        <v>0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20">
        <v>0</v>
      </c>
      <c r="I195" s="20">
        <v>0</v>
      </c>
      <c r="J195" s="20">
        <v>0</v>
      </c>
      <c r="K195" s="20">
        <v>0</v>
      </c>
      <c r="L195" s="19">
        <v>0</v>
      </c>
      <c r="M195" s="19">
        <v>0</v>
      </c>
    </row>
    <row r="196" spans="1:13" ht="12.75">
      <c r="A196" s="7" t="s">
        <v>30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20">
        <v>0</v>
      </c>
      <c r="I196" s="20">
        <v>0</v>
      </c>
      <c r="J196" s="20">
        <v>0</v>
      </c>
      <c r="K196" s="20">
        <v>0</v>
      </c>
      <c r="L196" s="19">
        <v>0</v>
      </c>
      <c r="M196" s="19">
        <v>0</v>
      </c>
    </row>
    <row r="197" spans="1:13" ht="12.75">
      <c r="A197" s="7" t="s">
        <v>31</v>
      </c>
      <c r="B197" s="19">
        <v>37743</v>
      </c>
      <c r="C197" s="19">
        <v>0</v>
      </c>
      <c r="D197" s="19">
        <v>31802</v>
      </c>
      <c r="E197" s="19">
        <v>5941</v>
      </c>
      <c r="F197" s="19">
        <v>235113</v>
      </c>
      <c r="G197" s="19">
        <v>-206896</v>
      </c>
      <c r="H197" s="20">
        <v>-0.4680809666771491</v>
      </c>
      <c r="I197" s="20">
        <v>0.014234122521389085</v>
      </c>
      <c r="J197" s="20">
        <v>0.009549447563167274</v>
      </c>
      <c r="K197" s="20">
        <v>0.03190868242749896</v>
      </c>
      <c r="L197" s="19">
        <v>26939</v>
      </c>
      <c r="M197" s="19">
        <v>1</v>
      </c>
    </row>
    <row r="198" spans="1:13" ht="12.75">
      <c r="A198" s="7" t="s">
        <v>32</v>
      </c>
      <c r="B198" s="1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20">
        <v>0</v>
      </c>
      <c r="I198" s="20">
        <v>0</v>
      </c>
      <c r="J198" s="20">
        <v>0</v>
      </c>
      <c r="K198" s="20">
        <v>0</v>
      </c>
      <c r="L198" s="19">
        <v>0</v>
      </c>
      <c r="M198" s="19">
        <v>0</v>
      </c>
    </row>
    <row r="199" spans="1:13" ht="12.75">
      <c r="A199" s="7" t="s">
        <v>33</v>
      </c>
      <c r="B199" s="19">
        <v>0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20">
        <v>0</v>
      </c>
      <c r="I199" s="20">
        <v>0</v>
      </c>
      <c r="J199" s="20">
        <v>0</v>
      </c>
      <c r="K199" s="20">
        <v>0</v>
      </c>
      <c r="L199" s="19">
        <v>0</v>
      </c>
      <c r="M199" s="19">
        <v>0</v>
      </c>
    </row>
    <row r="200" spans="1:13" ht="12.75">
      <c r="A200" s="7" t="s">
        <v>34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20">
        <v>0</v>
      </c>
      <c r="I200" s="20">
        <v>0</v>
      </c>
      <c r="J200" s="20">
        <v>0</v>
      </c>
      <c r="K200" s="20">
        <v>0</v>
      </c>
      <c r="L200" s="19">
        <v>0</v>
      </c>
      <c r="M200" s="19">
        <v>0</v>
      </c>
    </row>
    <row r="201" spans="1:13" ht="12.75">
      <c r="A201" s="7" t="s">
        <v>35</v>
      </c>
      <c r="B201" s="1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20">
        <v>0</v>
      </c>
      <c r="I201" s="20">
        <v>0</v>
      </c>
      <c r="J201" s="20">
        <v>0</v>
      </c>
      <c r="K201" s="20">
        <v>0</v>
      </c>
      <c r="L201" s="19">
        <v>0</v>
      </c>
      <c r="M201" s="19">
        <v>0</v>
      </c>
    </row>
    <row r="202" spans="1:13" ht="12.75">
      <c r="A202" s="7" t="s">
        <v>36</v>
      </c>
      <c r="B202" s="19">
        <v>0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20">
        <v>0</v>
      </c>
      <c r="I202" s="20">
        <v>0</v>
      </c>
      <c r="J202" s="20">
        <v>0</v>
      </c>
      <c r="K202" s="20">
        <v>0</v>
      </c>
      <c r="L202" s="19">
        <v>0</v>
      </c>
      <c r="M202" s="19">
        <v>0</v>
      </c>
    </row>
    <row r="203" spans="1:13" ht="12.75">
      <c r="A203" s="7" t="s">
        <v>37</v>
      </c>
      <c r="B203" s="19">
        <v>0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20">
        <v>0</v>
      </c>
      <c r="I203" s="20">
        <v>0</v>
      </c>
      <c r="J203" s="20">
        <v>0</v>
      </c>
      <c r="K203" s="20">
        <v>0</v>
      </c>
      <c r="L203" s="19">
        <v>0</v>
      </c>
      <c r="M203" s="19">
        <v>0</v>
      </c>
    </row>
    <row r="204" spans="1:13" ht="12.75">
      <c r="A204" s="7" t="s">
        <v>38</v>
      </c>
      <c r="B204" s="19">
        <v>0</v>
      </c>
      <c r="C204" s="19">
        <v>0</v>
      </c>
      <c r="D204" s="19">
        <v>0</v>
      </c>
      <c r="E204" s="19">
        <v>0</v>
      </c>
      <c r="F204" s="19">
        <v>0</v>
      </c>
      <c r="G204" s="19">
        <v>0</v>
      </c>
      <c r="H204" s="20">
        <v>0</v>
      </c>
      <c r="I204" s="20">
        <v>0</v>
      </c>
      <c r="J204" s="20">
        <v>0</v>
      </c>
      <c r="K204" s="20">
        <v>0</v>
      </c>
      <c r="L204" s="19">
        <v>0</v>
      </c>
      <c r="M204" s="19">
        <v>0</v>
      </c>
    </row>
    <row r="205" spans="1:13" ht="12.75">
      <c r="A205" s="7" t="s">
        <v>39</v>
      </c>
      <c r="B205" s="1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20">
        <v>0</v>
      </c>
      <c r="I205" s="20">
        <v>0</v>
      </c>
      <c r="J205" s="20">
        <v>0</v>
      </c>
      <c r="K205" s="20">
        <v>0</v>
      </c>
      <c r="L205" s="19">
        <v>0</v>
      </c>
      <c r="M205" s="19">
        <v>0</v>
      </c>
    </row>
    <row r="206" spans="1:13" ht="12.75">
      <c r="A206" s="7" t="s">
        <v>40</v>
      </c>
      <c r="B206" s="19">
        <v>0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20">
        <v>0</v>
      </c>
      <c r="I206" s="20">
        <v>0</v>
      </c>
      <c r="J206" s="20">
        <v>0</v>
      </c>
      <c r="K206" s="20">
        <v>0</v>
      </c>
      <c r="L206" s="19">
        <v>0</v>
      </c>
      <c r="M206" s="19">
        <v>0</v>
      </c>
    </row>
    <row r="207" spans="1:13" ht="12.75">
      <c r="A207" s="7" t="s">
        <v>41</v>
      </c>
      <c r="B207" s="19">
        <v>0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20">
        <v>0</v>
      </c>
      <c r="I207" s="20">
        <v>0</v>
      </c>
      <c r="J207" s="20">
        <v>0</v>
      </c>
      <c r="K207" s="20">
        <v>0</v>
      </c>
      <c r="L207" s="19">
        <v>0</v>
      </c>
      <c r="M207" s="19">
        <v>0</v>
      </c>
    </row>
    <row r="208" spans="1:13" ht="12.75">
      <c r="A208" s="7" t="s">
        <v>42</v>
      </c>
      <c r="B208" s="19">
        <v>0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20">
        <v>0</v>
      </c>
      <c r="I208" s="20">
        <v>0</v>
      </c>
      <c r="J208" s="20">
        <v>0</v>
      </c>
      <c r="K208" s="20">
        <v>0</v>
      </c>
      <c r="L208" s="19">
        <v>0</v>
      </c>
      <c r="M208" s="19">
        <v>0</v>
      </c>
    </row>
    <row r="209" spans="1:13" ht="12.75">
      <c r="A209" s="7" t="s">
        <v>43</v>
      </c>
      <c r="B209" s="19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20">
        <v>0</v>
      </c>
      <c r="I209" s="20">
        <v>0</v>
      </c>
      <c r="J209" s="20">
        <v>0</v>
      </c>
      <c r="K209" s="20">
        <v>0</v>
      </c>
      <c r="L209" s="19">
        <v>0</v>
      </c>
      <c r="M209" s="19">
        <v>0</v>
      </c>
    </row>
    <row r="210" spans="1:13" ht="12.75">
      <c r="A210" s="7" t="s">
        <v>44</v>
      </c>
      <c r="B210" s="19">
        <v>2437112</v>
      </c>
      <c r="C210" s="19">
        <v>0</v>
      </c>
      <c r="D210" s="19">
        <v>3151011</v>
      </c>
      <c r="E210" s="19">
        <v>-713899</v>
      </c>
      <c r="F210" s="19">
        <v>6440838</v>
      </c>
      <c r="G210" s="19">
        <v>-5604747</v>
      </c>
      <c r="H210" s="20">
        <v>-0.46529471171387693</v>
      </c>
      <c r="I210" s="20">
        <v>0.9191148241090427</v>
      </c>
      <c r="J210" s="20">
        <v>0.9461799357104357</v>
      </c>
      <c r="K210" s="20">
        <v>0.8741271401792651</v>
      </c>
      <c r="L210" s="19">
        <v>94845</v>
      </c>
      <c r="M210" s="19">
        <v>2</v>
      </c>
    </row>
    <row r="211" spans="1:13" ht="12.75">
      <c r="A211" s="7" t="s">
        <v>45</v>
      </c>
      <c r="B211" s="19">
        <v>11406</v>
      </c>
      <c r="C211" s="19">
        <v>0</v>
      </c>
      <c r="D211" s="19">
        <v>26543</v>
      </c>
      <c r="E211" s="19">
        <v>-15137</v>
      </c>
      <c r="F211" s="19">
        <v>183213</v>
      </c>
      <c r="G211" s="19">
        <v>-151527</v>
      </c>
      <c r="H211" s="20">
        <v>-0.4526707295214196</v>
      </c>
      <c r="I211" s="20">
        <v>0.004301576490447604</v>
      </c>
      <c r="J211" s="20">
        <v>0.00797028446856012</v>
      </c>
      <c r="K211" s="20">
        <v>0.024865002928759223</v>
      </c>
      <c r="L211" s="19">
        <v>10512</v>
      </c>
      <c r="M211" s="19">
        <v>2</v>
      </c>
    </row>
    <row r="212" spans="1:13" ht="12.75">
      <c r="A212" s="7" t="s">
        <v>46</v>
      </c>
      <c r="B212" s="19">
        <v>165325</v>
      </c>
      <c r="C212" s="19">
        <v>0</v>
      </c>
      <c r="D212" s="19">
        <v>120889</v>
      </c>
      <c r="E212" s="19">
        <v>44436</v>
      </c>
      <c r="F212" s="19">
        <v>509144</v>
      </c>
      <c r="G212" s="19">
        <v>-489104</v>
      </c>
      <c r="H212" s="20">
        <v>-0.4899624141495901</v>
      </c>
      <c r="I212" s="20">
        <v>0.062349476879120645</v>
      </c>
      <c r="J212" s="20">
        <v>0.03630033225783689</v>
      </c>
      <c r="K212" s="20">
        <v>0.06909917446447679</v>
      </c>
      <c r="L212" s="19">
        <v>70538</v>
      </c>
      <c r="M212" s="19">
        <v>2</v>
      </c>
    </row>
    <row r="213" spans="1:13" ht="12.75">
      <c r="A213" s="21" t="s">
        <v>47</v>
      </c>
      <c r="B213" s="22">
        <v>2651586</v>
      </c>
      <c r="C213" s="22">
        <v>0</v>
      </c>
      <c r="D213" s="22">
        <v>3330245</v>
      </c>
      <c r="E213" s="22">
        <v>-678659</v>
      </c>
      <c r="F213" s="22">
        <v>7368308</v>
      </c>
      <c r="G213" s="22">
        <v>-6452274</v>
      </c>
      <c r="H213" s="23">
        <v>-0.46685978926213095</v>
      </c>
      <c r="I213" s="23">
        <v>1</v>
      </c>
      <c r="J213" s="23">
        <v>1</v>
      </c>
      <c r="K213" s="23">
        <v>1</v>
      </c>
      <c r="L213" s="22">
        <v>202834</v>
      </c>
      <c r="M213" s="22">
        <v>7</v>
      </c>
    </row>
    <row r="218" spans="1:11" ht="12.75">
      <c r="A218" s="44" t="s">
        <v>112</v>
      </c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ht="12.75">
      <c r="A219" s="1" t="s">
        <v>3</v>
      </c>
    </row>
    <row r="221" spans="1:13" ht="12.75">
      <c r="A221" s="3"/>
      <c r="B221" s="14" t="s">
        <v>5</v>
      </c>
      <c r="C221" s="14" t="s">
        <v>7</v>
      </c>
      <c r="D221" s="14" t="s">
        <v>10</v>
      </c>
      <c r="E221" s="14" t="s">
        <v>12</v>
      </c>
      <c r="F221" s="14" t="s">
        <v>14</v>
      </c>
      <c r="G221" s="46" t="s">
        <v>16</v>
      </c>
      <c r="H221" s="47"/>
      <c r="I221" s="10" t="s">
        <v>20</v>
      </c>
      <c r="J221" s="10" t="s">
        <v>21</v>
      </c>
      <c r="K221" s="10" t="s">
        <v>20</v>
      </c>
      <c r="L221" s="14" t="s">
        <v>24</v>
      </c>
      <c r="M221" s="14" t="s">
        <v>24</v>
      </c>
    </row>
    <row r="222" spans="1:13" ht="12.75">
      <c r="A222" s="4" t="s">
        <v>4</v>
      </c>
      <c r="B222" s="15" t="s">
        <v>6</v>
      </c>
      <c r="C222" s="15" t="s">
        <v>8</v>
      </c>
      <c r="D222" s="15" t="s">
        <v>11</v>
      </c>
      <c r="E222" s="15" t="s">
        <v>13</v>
      </c>
      <c r="F222" s="15" t="s">
        <v>15</v>
      </c>
      <c r="G222" s="48" t="s">
        <v>17</v>
      </c>
      <c r="H222" s="49"/>
      <c r="I222" s="11" t="s">
        <v>13</v>
      </c>
      <c r="J222" s="11" t="s">
        <v>22</v>
      </c>
      <c r="K222" s="11" t="s">
        <v>23</v>
      </c>
      <c r="L222" s="15" t="s">
        <v>25</v>
      </c>
      <c r="M222" s="15" t="s">
        <v>26</v>
      </c>
    </row>
    <row r="223" spans="1:13" ht="12.75">
      <c r="A223" s="6"/>
      <c r="B223" s="16"/>
      <c r="C223" s="16" t="s">
        <v>9</v>
      </c>
      <c r="D223" s="16"/>
      <c r="E223" s="16"/>
      <c r="F223" s="16"/>
      <c r="G223" s="17" t="s">
        <v>18</v>
      </c>
      <c r="H223" s="9" t="s">
        <v>19</v>
      </c>
      <c r="I223" s="12"/>
      <c r="J223" s="12"/>
      <c r="K223" s="12"/>
      <c r="L223" s="16"/>
      <c r="M223" s="16"/>
    </row>
    <row r="224" spans="1:13" ht="12.75">
      <c r="A224" s="7" t="s">
        <v>27</v>
      </c>
      <c r="B224" s="19">
        <v>0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20">
        <v>0</v>
      </c>
      <c r="I224" s="20">
        <v>0</v>
      </c>
      <c r="J224" s="20">
        <v>0</v>
      </c>
      <c r="K224" s="20">
        <v>0</v>
      </c>
      <c r="L224" s="19">
        <v>0</v>
      </c>
      <c r="M224" s="19">
        <v>0</v>
      </c>
    </row>
    <row r="225" spans="1:13" ht="12.75">
      <c r="A225" s="7" t="s">
        <v>28</v>
      </c>
      <c r="B225" s="19">
        <v>0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20">
        <v>0</v>
      </c>
      <c r="I225" s="20">
        <v>0</v>
      </c>
      <c r="J225" s="20">
        <v>0</v>
      </c>
      <c r="K225" s="20">
        <v>0</v>
      </c>
      <c r="L225" s="19">
        <v>0</v>
      </c>
      <c r="M225" s="19">
        <v>0</v>
      </c>
    </row>
    <row r="226" spans="1:13" ht="12.75">
      <c r="A226" s="7" t="s">
        <v>29</v>
      </c>
      <c r="B226" s="19">
        <v>0</v>
      </c>
      <c r="C226" s="19">
        <v>0</v>
      </c>
      <c r="D226" s="19">
        <v>0</v>
      </c>
      <c r="E226" s="19">
        <v>0</v>
      </c>
      <c r="F226" s="19">
        <v>0</v>
      </c>
      <c r="G226" s="19">
        <v>0</v>
      </c>
      <c r="H226" s="20">
        <v>0</v>
      </c>
      <c r="I226" s="20">
        <v>0</v>
      </c>
      <c r="J226" s="20">
        <v>0</v>
      </c>
      <c r="K226" s="20">
        <v>0</v>
      </c>
      <c r="L226" s="19">
        <v>0</v>
      </c>
      <c r="M226" s="19">
        <v>0</v>
      </c>
    </row>
    <row r="227" spans="1:13" ht="12.75">
      <c r="A227" s="7" t="s">
        <v>30</v>
      </c>
      <c r="B227" s="19">
        <v>0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20">
        <v>0</v>
      </c>
      <c r="I227" s="20">
        <v>0</v>
      </c>
      <c r="J227" s="20">
        <v>0</v>
      </c>
      <c r="K227" s="20">
        <v>0</v>
      </c>
      <c r="L227" s="19">
        <v>0</v>
      </c>
      <c r="M227" s="19">
        <v>0</v>
      </c>
    </row>
    <row r="228" spans="1:13" ht="12.75">
      <c r="A228" s="7" t="s">
        <v>31</v>
      </c>
      <c r="B228" s="19">
        <v>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20">
        <v>0</v>
      </c>
      <c r="I228" s="20">
        <v>0</v>
      </c>
      <c r="J228" s="20">
        <v>0</v>
      </c>
      <c r="K228" s="20">
        <v>0</v>
      </c>
      <c r="L228" s="19">
        <v>0</v>
      </c>
      <c r="M228" s="19">
        <v>0</v>
      </c>
    </row>
    <row r="229" spans="1:13" ht="12.75">
      <c r="A229" s="7" t="s">
        <v>32</v>
      </c>
      <c r="B229" s="19">
        <v>0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20">
        <v>0</v>
      </c>
      <c r="I229" s="20">
        <v>0</v>
      </c>
      <c r="J229" s="20">
        <v>0</v>
      </c>
      <c r="K229" s="20">
        <v>0</v>
      </c>
      <c r="L229" s="19">
        <v>0</v>
      </c>
      <c r="M229" s="19">
        <v>0</v>
      </c>
    </row>
    <row r="230" spans="1:13" ht="12.75">
      <c r="A230" s="7" t="s">
        <v>33</v>
      </c>
      <c r="B230" s="19">
        <v>0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20">
        <v>0</v>
      </c>
      <c r="I230" s="20">
        <v>0</v>
      </c>
      <c r="J230" s="20">
        <v>0</v>
      </c>
      <c r="K230" s="20">
        <v>0</v>
      </c>
      <c r="L230" s="19">
        <v>0</v>
      </c>
      <c r="M230" s="19">
        <v>0</v>
      </c>
    </row>
    <row r="231" spans="1:13" ht="12.75">
      <c r="A231" s="7" t="s">
        <v>34</v>
      </c>
      <c r="B231" s="19">
        <v>90</v>
      </c>
      <c r="C231" s="19">
        <v>0</v>
      </c>
      <c r="D231" s="19">
        <v>162</v>
      </c>
      <c r="E231" s="19">
        <v>-72</v>
      </c>
      <c r="F231" s="19">
        <v>1120</v>
      </c>
      <c r="G231" s="19">
        <v>-692</v>
      </c>
      <c r="H231" s="20">
        <v>-0.3818984547461369</v>
      </c>
      <c r="I231" s="20">
        <v>7.207236065009269E-05</v>
      </c>
      <c r="J231" s="20">
        <v>0.00011959797362643204</v>
      </c>
      <c r="K231" s="20">
        <v>0.0005151168395374251</v>
      </c>
      <c r="L231" s="19">
        <v>46</v>
      </c>
      <c r="M231" s="19">
        <v>1</v>
      </c>
    </row>
    <row r="232" spans="1:13" ht="12.75">
      <c r="A232" s="7" t="s">
        <v>35</v>
      </c>
      <c r="B232" s="19">
        <v>0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20">
        <v>0</v>
      </c>
      <c r="I232" s="20">
        <v>0</v>
      </c>
      <c r="J232" s="20">
        <v>0</v>
      </c>
      <c r="K232" s="20">
        <v>0</v>
      </c>
      <c r="L232" s="19">
        <v>0</v>
      </c>
      <c r="M232" s="19">
        <v>0</v>
      </c>
    </row>
    <row r="233" spans="1:13" ht="12.75">
      <c r="A233" s="7" t="s">
        <v>36</v>
      </c>
      <c r="B233" s="19">
        <v>0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20">
        <v>0</v>
      </c>
      <c r="I233" s="20">
        <v>0</v>
      </c>
      <c r="J233" s="20">
        <v>0</v>
      </c>
      <c r="K233" s="20">
        <v>0</v>
      </c>
      <c r="L233" s="19">
        <v>0</v>
      </c>
      <c r="M233" s="19">
        <v>0</v>
      </c>
    </row>
    <row r="234" spans="1:13" ht="12.75">
      <c r="A234" s="7" t="s">
        <v>37</v>
      </c>
      <c r="B234" s="19">
        <v>0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20">
        <v>0</v>
      </c>
      <c r="I234" s="20">
        <v>0</v>
      </c>
      <c r="J234" s="20">
        <v>0</v>
      </c>
      <c r="K234" s="20">
        <v>0</v>
      </c>
      <c r="L234" s="19">
        <v>0</v>
      </c>
      <c r="M234" s="19">
        <v>0</v>
      </c>
    </row>
    <row r="235" spans="1:13" ht="12.75">
      <c r="A235" s="7" t="s">
        <v>38</v>
      </c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20">
        <v>0</v>
      </c>
      <c r="I235" s="20">
        <v>0</v>
      </c>
      <c r="J235" s="20">
        <v>0</v>
      </c>
      <c r="K235" s="20">
        <v>0</v>
      </c>
      <c r="L235" s="19">
        <v>0</v>
      </c>
      <c r="M235" s="19">
        <v>0</v>
      </c>
    </row>
    <row r="236" spans="1:13" ht="12.75">
      <c r="A236" s="7" t="s">
        <v>39</v>
      </c>
      <c r="B236" s="19">
        <v>1248655</v>
      </c>
      <c r="C236" s="19">
        <v>34427</v>
      </c>
      <c r="D236" s="19">
        <v>1354376</v>
      </c>
      <c r="E236" s="19">
        <v>-105721</v>
      </c>
      <c r="F236" s="19">
        <v>2173144</v>
      </c>
      <c r="G236" s="19">
        <v>-1406754</v>
      </c>
      <c r="H236" s="20">
        <v>-0.3929592407381439</v>
      </c>
      <c r="I236" s="20">
        <v>0.9999279276393499</v>
      </c>
      <c r="J236" s="20">
        <v>0.9998804020263735</v>
      </c>
      <c r="K236" s="20">
        <v>0.9994848831604626</v>
      </c>
      <c r="L236" s="19">
        <v>13333</v>
      </c>
      <c r="M236" s="19">
        <v>2</v>
      </c>
    </row>
    <row r="237" spans="1:13" ht="12.75">
      <c r="A237" s="7" t="s">
        <v>40</v>
      </c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20">
        <v>0</v>
      </c>
      <c r="I237" s="20">
        <v>0</v>
      </c>
      <c r="J237" s="20">
        <v>0</v>
      </c>
      <c r="K237" s="20">
        <v>0</v>
      </c>
      <c r="L237" s="19">
        <v>0</v>
      </c>
      <c r="M237" s="19">
        <v>0</v>
      </c>
    </row>
    <row r="238" spans="1:13" ht="12.75">
      <c r="A238" s="7" t="s">
        <v>41</v>
      </c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20">
        <v>0</v>
      </c>
      <c r="I238" s="20">
        <v>0</v>
      </c>
      <c r="J238" s="20">
        <v>0</v>
      </c>
      <c r="K238" s="20">
        <v>0</v>
      </c>
      <c r="L238" s="19">
        <v>0</v>
      </c>
      <c r="M238" s="19">
        <v>0</v>
      </c>
    </row>
    <row r="239" spans="1:13" ht="12.75">
      <c r="A239" s="7" t="s">
        <v>42</v>
      </c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-2511</v>
      </c>
      <c r="H239" s="20">
        <v>0</v>
      </c>
      <c r="I239" s="20">
        <v>0</v>
      </c>
      <c r="J239" s="20">
        <v>0</v>
      </c>
      <c r="K239" s="20">
        <v>0</v>
      </c>
      <c r="L239" s="19">
        <v>0</v>
      </c>
      <c r="M239" s="19">
        <v>1</v>
      </c>
    </row>
    <row r="240" spans="1:13" ht="12.75">
      <c r="A240" s="7" t="s">
        <v>43</v>
      </c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20">
        <v>0</v>
      </c>
      <c r="I240" s="20">
        <v>0</v>
      </c>
      <c r="J240" s="20">
        <v>0</v>
      </c>
      <c r="K240" s="20">
        <v>0</v>
      </c>
      <c r="L240" s="19">
        <v>0</v>
      </c>
      <c r="M240" s="19">
        <v>0</v>
      </c>
    </row>
    <row r="241" spans="1:13" ht="12.75">
      <c r="A241" s="7" t="s">
        <v>44</v>
      </c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20">
        <v>0</v>
      </c>
      <c r="I241" s="20">
        <v>0</v>
      </c>
      <c r="J241" s="20">
        <v>0</v>
      </c>
      <c r="K241" s="20">
        <v>0</v>
      </c>
      <c r="L241" s="19">
        <v>0</v>
      </c>
      <c r="M241" s="19">
        <v>0</v>
      </c>
    </row>
    <row r="242" spans="1:13" ht="12.75">
      <c r="A242" s="7" t="s">
        <v>45</v>
      </c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20">
        <v>0</v>
      </c>
      <c r="I242" s="20">
        <v>0</v>
      </c>
      <c r="J242" s="20">
        <v>0</v>
      </c>
      <c r="K242" s="20">
        <v>0</v>
      </c>
      <c r="L242" s="19">
        <v>0</v>
      </c>
      <c r="M242" s="19">
        <v>0</v>
      </c>
    </row>
    <row r="243" spans="1:13" ht="12.75">
      <c r="A243" s="7" t="s">
        <v>46</v>
      </c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20">
        <v>0</v>
      </c>
      <c r="I243" s="20">
        <v>0</v>
      </c>
      <c r="J243" s="20">
        <v>0</v>
      </c>
      <c r="K243" s="20">
        <v>0</v>
      </c>
      <c r="L243" s="19">
        <v>0</v>
      </c>
      <c r="M243" s="19">
        <v>0</v>
      </c>
    </row>
    <row r="244" spans="1:13" ht="12.75">
      <c r="A244" s="21" t="s">
        <v>47</v>
      </c>
      <c r="B244" s="22">
        <v>1248745</v>
      </c>
      <c r="C244" s="22">
        <v>34427</v>
      </c>
      <c r="D244" s="22">
        <v>1354538</v>
      </c>
      <c r="E244" s="22">
        <v>-105793</v>
      </c>
      <c r="F244" s="22">
        <v>2174264</v>
      </c>
      <c r="G244" s="22">
        <v>-1409957</v>
      </c>
      <c r="H244" s="23">
        <v>-0.39337892390006085</v>
      </c>
      <c r="I244" s="23">
        <v>1</v>
      </c>
      <c r="J244" s="23">
        <v>1</v>
      </c>
      <c r="K244" s="23">
        <v>1</v>
      </c>
      <c r="L244" s="22">
        <v>13379</v>
      </c>
      <c r="M244" s="22">
        <v>4</v>
      </c>
    </row>
    <row r="249" spans="1:11" ht="12.75">
      <c r="A249" s="44" t="s">
        <v>113</v>
      </c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ht="12.75">
      <c r="A250" s="1" t="s">
        <v>3</v>
      </c>
    </row>
    <row r="252" spans="1:13" ht="12.75">
      <c r="A252" s="3"/>
      <c r="B252" s="14" t="s">
        <v>5</v>
      </c>
      <c r="C252" s="14" t="s">
        <v>7</v>
      </c>
      <c r="D252" s="14" t="s">
        <v>10</v>
      </c>
      <c r="E252" s="14" t="s">
        <v>12</v>
      </c>
      <c r="F252" s="14" t="s">
        <v>14</v>
      </c>
      <c r="G252" s="46" t="s">
        <v>16</v>
      </c>
      <c r="H252" s="47"/>
      <c r="I252" s="10" t="s">
        <v>20</v>
      </c>
      <c r="J252" s="10" t="s">
        <v>21</v>
      </c>
      <c r="K252" s="10" t="s">
        <v>20</v>
      </c>
      <c r="L252" s="14" t="s">
        <v>24</v>
      </c>
      <c r="M252" s="14" t="s">
        <v>24</v>
      </c>
    </row>
    <row r="253" spans="1:13" ht="12.75">
      <c r="A253" s="4" t="s">
        <v>4</v>
      </c>
      <c r="B253" s="15" t="s">
        <v>6</v>
      </c>
      <c r="C253" s="15" t="s">
        <v>8</v>
      </c>
      <c r="D253" s="15" t="s">
        <v>11</v>
      </c>
      <c r="E253" s="15" t="s">
        <v>13</v>
      </c>
      <c r="F253" s="15" t="s">
        <v>15</v>
      </c>
      <c r="G253" s="48" t="s">
        <v>17</v>
      </c>
      <c r="H253" s="49"/>
      <c r="I253" s="11" t="s">
        <v>13</v>
      </c>
      <c r="J253" s="11" t="s">
        <v>22</v>
      </c>
      <c r="K253" s="11" t="s">
        <v>23</v>
      </c>
      <c r="L253" s="15" t="s">
        <v>25</v>
      </c>
      <c r="M253" s="15" t="s">
        <v>26</v>
      </c>
    </row>
    <row r="254" spans="1:13" ht="12.75">
      <c r="A254" s="6"/>
      <c r="B254" s="16"/>
      <c r="C254" s="16" t="s">
        <v>9</v>
      </c>
      <c r="D254" s="16"/>
      <c r="E254" s="16"/>
      <c r="F254" s="16"/>
      <c r="G254" s="17" t="s">
        <v>18</v>
      </c>
      <c r="H254" s="9" t="s">
        <v>19</v>
      </c>
      <c r="I254" s="12"/>
      <c r="J254" s="12"/>
      <c r="K254" s="12"/>
      <c r="L254" s="16"/>
      <c r="M254" s="16"/>
    </row>
    <row r="255" spans="1:13" ht="12.75">
      <c r="A255" s="7" t="s">
        <v>27</v>
      </c>
      <c r="B255" s="19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20">
        <v>0</v>
      </c>
      <c r="I255" s="20">
        <v>0</v>
      </c>
      <c r="J255" s="20">
        <v>0</v>
      </c>
      <c r="K255" s="20">
        <v>0</v>
      </c>
      <c r="L255" s="19">
        <v>0</v>
      </c>
      <c r="M255" s="19">
        <v>0</v>
      </c>
    </row>
    <row r="256" spans="1:13" ht="12.75">
      <c r="A256" s="7" t="s">
        <v>28</v>
      </c>
      <c r="B256" s="19">
        <v>56050</v>
      </c>
      <c r="C256" s="19">
        <v>0</v>
      </c>
      <c r="D256" s="19">
        <v>28193</v>
      </c>
      <c r="E256" s="19">
        <v>27857</v>
      </c>
      <c r="F256" s="19">
        <v>180498</v>
      </c>
      <c r="G256" s="19">
        <v>-63466</v>
      </c>
      <c r="H256" s="20">
        <v>-0.26014493941729105</v>
      </c>
      <c r="I256" s="20">
        <v>0.020224289353472227</v>
      </c>
      <c r="J256" s="20">
        <v>0.006171130282359909</v>
      </c>
      <c r="K256" s="20">
        <v>0.015375111736987784</v>
      </c>
      <c r="L256" s="19">
        <v>245</v>
      </c>
      <c r="M256" s="19">
        <v>1</v>
      </c>
    </row>
    <row r="257" spans="1:13" ht="12.75">
      <c r="A257" s="7" t="s">
        <v>29</v>
      </c>
      <c r="B257" s="19">
        <v>1766</v>
      </c>
      <c r="C257" s="19">
        <v>0</v>
      </c>
      <c r="D257" s="19">
        <v>8317</v>
      </c>
      <c r="E257" s="19">
        <v>-6551</v>
      </c>
      <c r="F257" s="19">
        <v>29447</v>
      </c>
      <c r="G257" s="19">
        <v>-25662</v>
      </c>
      <c r="H257" s="20">
        <v>-0.46565896677493696</v>
      </c>
      <c r="I257" s="20">
        <v>0.0006372184656241205</v>
      </c>
      <c r="J257" s="20">
        <v>0.0018204976610643553</v>
      </c>
      <c r="K257" s="20">
        <v>0.002508343113602806</v>
      </c>
      <c r="L257" s="19">
        <v>484</v>
      </c>
      <c r="M257" s="19">
        <v>1</v>
      </c>
    </row>
    <row r="258" spans="1:13" ht="12.75">
      <c r="A258" s="7" t="s">
        <v>30</v>
      </c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20">
        <v>0</v>
      </c>
      <c r="I258" s="20">
        <v>0</v>
      </c>
      <c r="J258" s="20">
        <v>0</v>
      </c>
      <c r="K258" s="20">
        <v>0</v>
      </c>
      <c r="L258" s="19">
        <v>0</v>
      </c>
      <c r="M258" s="19">
        <v>0</v>
      </c>
    </row>
    <row r="259" spans="1:13" ht="12.75">
      <c r="A259" s="7" t="s">
        <v>31</v>
      </c>
      <c r="B259" s="19">
        <v>155730</v>
      </c>
      <c r="C259" s="19">
        <v>0</v>
      </c>
      <c r="D259" s="19">
        <v>379004</v>
      </c>
      <c r="E259" s="19">
        <v>-223274</v>
      </c>
      <c r="F259" s="19">
        <v>1848487</v>
      </c>
      <c r="G259" s="19">
        <v>-1268868</v>
      </c>
      <c r="H259" s="20">
        <v>-0.4070335268200125</v>
      </c>
      <c r="I259" s="20">
        <v>0.056191410901270826</v>
      </c>
      <c r="J259" s="20">
        <v>0.08295970849272993</v>
      </c>
      <c r="K259" s="20">
        <v>0.15745711403655074</v>
      </c>
      <c r="L259" s="19">
        <v>78436</v>
      </c>
      <c r="M259" s="19">
        <v>5</v>
      </c>
    </row>
    <row r="260" spans="1:13" ht="12.75">
      <c r="A260" s="7" t="s">
        <v>32</v>
      </c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20">
        <v>0</v>
      </c>
      <c r="I260" s="20">
        <v>0</v>
      </c>
      <c r="J260" s="20">
        <v>0</v>
      </c>
      <c r="K260" s="20">
        <v>0</v>
      </c>
      <c r="L260" s="19">
        <v>0</v>
      </c>
      <c r="M260" s="19">
        <v>0</v>
      </c>
    </row>
    <row r="261" spans="1:13" ht="12.75">
      <c r="A261" s="7" t="s">
        <v>33</v>
      </c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20">
        <v>0</v>
      </c>
      <c r="I261" s="20">
        <v>0</v>
      </c>
      <c r="J261" s="20">
        <v>0</v>
      </c>
      <c r="K261" s="20">
        <v>0</v>
      </c>
      <c r="L261" s="19">
        <v>0</v>
      </c>
      <c r="M261" s="19">
        <v>0</v>
      </c>
    </row>
    <row r="262" spans="1:13" ht="12.75">
      <c r="A262" s="7" t="s">
        <v>34</v>
      </c>
      <c r="B262" s="19">
        <v>19528</v>
      </c>
      <c r="C262" s="19">
        <v>0</v>
      </c>
      <c r="D262" s="19">
        <v>25644</v>
      </c>
      <c r="E262" s="19">
        <v>-6116</v>
      </c>
      <c r="F262" s="19">
        <v>71164</v>
      </c>
      <c r="G262" s="19">
        <v>-53864</v>
      </c>
      <c r="H262" s="20">
        <v>-0.4308154973285984</v>
      </c>
      <c r="I262" s="20">
        <v>0.007046207359404204</v>
      </c>
      <c r="J262" s="20">
        <v>0.0056131828808866574</v>
      </c>
      <c r="K262" s="20">
        <v>0.0060618646835477324</v>
      </c>
      <c r="L262" s="19">
        <v>1349</v>
      </c>
      <c r="M262" s="19">
        <v>2</v>
      </c>
    </row>
    <row r="263" spans="1:13" ht="12.75">
      <c r="A263" s="7" t="s">
        <v>35</v>
      </c>
      <c r="B263" s="19">
        <v>881064</v>
      </c>
      <c r="C263" s="19">
        <v>0</v>
      </c>
      <c r="D263" s="19">
        <v>1324983</v>
      </c>
      <c r="E263" s="19">
        <v>-443919</v>
      </c>
      <c r="F263" s="19">
        <v>1789993</v>
      </c>
      <c r="G263" s="19">
        <v>-1976305</v>
      </c>
      <c r="H263" s="20">
        <v>-0.5247341022935519</v>
      </c>
      <c r="I263" s="20">
        <v>0.317910673950538</v>
      </c>
      <c r="J263" s="20">
        <v>0.2900238610616848</v>
      </c>
      <c r="K263" s="20">
        <v>0.15247450045665867</v>
      </c>
      <c r="L263" s="19">
        <v>6189</v>
      </c>
      <c r="M263" s="19">
        <v>4</v>
      </c>
    </row>
    <row r="264" spans="1:13" ht="12.75">
      <c r="A264" s="7" t="s">
        <v>36</v>
      </c>
      <c r="B264" s="19">
        <v>5091</v>
      </c>
      <c r="C264" s="19">
        <v>0</v>
      </c>
      <c r="D264" s="19">
        <v>2936</v>
      </c>
      <c r="E264" s="19">
        <v>2155</v>
      </c>
      <c r="F264" s="19">
        <v>1073716</v>
      </c>
      <c r="G264" s="19">
        <v>-718240</v>
      </c>
      <c r="H264" s="20">
        <v>-0.40081341282933286</v>
      </c>
      <c r="I264" s="20">
        <v>0.0018369644442199305</v>
      </c>
      <c r="J264" s="20">
        <v>0.0006426573443411022</v>
      </c>
      <c r="K264" s="20">
        <v>0.09146086645719939</v>
      </c>
      <c r="L264" s="19">
        <v>221</v>
      </c>
      <c r="M264" s="19">
        <v>1</v>
      </c>
    </row>
    <row r="265" spans="1:13" ht="12.75">
      <c r="A265" s="7" t="s">
        <v>37</v>
      </c>
      <c r="B265" s="19">
        <v>0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20">
        <v>0</v>
      </c>
      <c r="I265" s="20">
        <v>0</v>
      </c>
      <c r="J265" s="20">
        <v>0</v>
      </c>
      <c r="K265" s="20">
        <v>0</v>
      </c>
      <c r="L265" s="19">
        <v>0</v>
      </c>
      <c r="M265" s="19">
        <v>0</v>
      </c>
    </row>
    <row r="266" spans="1:13" ht="12.75">
      <c r="A266" s="7" t="s">
        <v>38</v>
      </c>
      <c r="B266" s="19">
        <v>55656</v>
      </c>
      <c r="C266" s="19">
        <v>0</v>
      </c>
      <c r="D266" s="19">
        <v>78731</v>
      </c>
      <c r="E266" s="19">
        <v>-23075</v>
      </c>
      <c r="F266" s="19">
        <v>279952</v>
      </c>
      <c r="G266" s="19">
        <v>-201965</v>
      </c>
      <c r="H266" s="20">
        <v>-0.41908668920166753</v>
      </c>
      <c r="I266" s="20">
        <v>0.020082123965331853</v>
      </c>
      <c r="J266" s="20">
        <v>0.017233329488187777</v>
      </c>
      <c r="K266" s="20">
        <v>0.023846764401783977</v>
      </c>
      <c r="L266" s="19">
        <v>1552</v>
      </c>
      <c r="M266" s="19">
        <v>1</v>
      </c>
    </row>
    <row r="267" spans="1:13" ht="12.75">
      <c r="A267" s="7" t="s">
        <v>39</v>
      </c>
      <c r="B267" s="19">
        <v>1235932</v>
      </c>
      <c r="C267" s="19">
        <v>11140</v>
      </c>
      <c r="D267" s="19">
        <v>2303512</v>
      </c>
      <c r="E267" s="19">
        <v>-1067580</v>
      </c>
      <c r="F267" s="19">
        <v>5607598</v>
      </c>
      <c r="G267" s="19">
        <v>-5602676</v>
      </c>
      <c r="H267" s="20">
        <v>-0.4997804692374156</v>
      </c>
      <c r="I267" s="20">
        <v>0.4459562246068802</v>
      </c>
      <c r="J267" s="20">
        <v>0.504212842158672</v>
      </c>
      <c r="K267" s="20">
        <v>0.4776642723249522</v>
      </c>
      <c r="L267" s="19">
        <v>170744</v>
      </c>
      <c r="M267" s="19">
        <v>3</v>
      </c>
    </row>
    <row r="268" spans="1:13" ht="12.75">
      <c r="A268" s="7" t="s">
        <v>40</v>
      </c>
      <c r="B268" s="19">
        <v>38967</v>
      </c>
      <c r="C268" s="19">
        <v>0</v>
      </c>
      <c r="D268" s="19">
        <v>62125</v>
      </c>
      <c r="E268" s="19">
        <v>-23158</v>
      </c>
      <c r="F268" s="19">
        <v>142171</v>
      </c>
      <c r="G268" s="19">
        <v>-167848</v>
      </c>
      <c r="H268" s="20">
        <v>-0.5414119779755434</v>
      </c>
      <c r="I268" s="20">
        <v>0.014060301217426446</v>
      </c>
      <c r="J268" s="20">
        <v>0.013598463050814365</v>
      </c>
      <c r="K268" s="20">
        <v>0.01211035585302491</v>
      </c>
      <c r="L268" s="19">
        <v>1022</v>
      </c>
      <c r="M268" s="19">
        <v>2</v>
      </c>
    </row>
    <row r="269" spans="1:13" ht="12.75">
      <c r="A269" s="7" t="s">
        <v>41</v>
      </c>
      <c r="B269" s="19">
        <v>0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20">
        <v>0</v>
      </c>
      <c r="I269" s="20">
        <v>0</v>
      </c>
      <c r="J269" s="20">
        <v>0</v>
      </c>
      <c r="K269" s="20">
        <v>0</v>
      </c>
      <c r="L269" s="19">
        <v>0</v>
      </c>
      <c r="M269" s="19">
        <v>0</v>
      </c>
    </row>
    <row r="270" spans="1:13" ht="12.75">
      <c r="A270" s="7" t="s">
        <v>42</v>
      </c>
      <c r="B270" s="19">
        <v>146</v>
      </c>
      <c r="C270" s="19">
        <v>0</v>
      </c>
      <c r="D270" s="19">
        <v>1359</v>
      </c>
      <c r="E270" s="19">
        <v>-1213</v>
      </c>
      <c r="F270" s="19">
        <v>3608</v>
      </c>
      <c r="G270" s="19">
        <v>-3666</v>
      </c>
      <c r="H270" s="20">
        <v>-0.5039868023095958</v>
      </c>
      <c r="I270" s="20">
        <v>5.2680575300748355E-05</v>
      </c>
      <c r="J270" s="20">
        <v>0.0002974697993731464</v>
      </c>
      <c r="K270" s="20">
        <v>0.00030733527876791944</v>
      </c>
      <c r="L270" s="19">
        <v>119</v>
      </c>
      <c r="M270" s="19">
        <v>1</v>
      </c>
    </row>
    <row r="271" spans="1:13" ht="12.75">
      <c r="A271" s="7" t="s">
        <v>43</v>
      </c>
      <c r="B271" s="19">
        <v>1666</v>
      </c>
      <c r="C271" s="19">
        <v>0</v>
      </c>
      <c r="D271" s="19">
        <v>206</v>
      </c>
      <c r="E271" s="19">
        <v>1460</v>
      </c>
      <c r="F271" s="19">
        <v>3128</v>
      </c>
      <c r="G271" s="19">
        <v>3128</v>
      </c>
      <c r="H271" s="20">
        <v>65535</v>
      </c>
      <c r="I271" s="20">
        <v>0.0006011358798016901</v>
      </c>
      <c r="J271" s="20">
        <v>4.509108069968224E-05</v>
      </c>
      <c r="K271" s="20">
        <v>0.00026644810199169956</v>
      </c>
      <c r="L271" s="19">
        <v>22</v>
      </c>
      <c r="M271" s="19">
        <v>1</v>
      </c>
    </row>
    <row r="272" spans="1:13" ht="12.75">
      <c r="A272" s="7" t="s">
        <v>44</v>
      </c>
      <c r="B272" s="19">
        <v>0</v>
      </c>
      <c r="C272" s="19">
        <v>0</v>
      </c>
      <c r="D272" s="19">
        <v>0</v>
      </c>
      <c r="E272" s="19">
        <v>0</v>
      </c>
      <c r="F272" s="19">
        <v>0</v>
      </c>
      <c r="G272" s="19">
        <v>0</v>
      </c>
      <c r="H272" s="20">
        <v>0</v>
      </c>
      <c r="I272" s="20">
        <v>0</v>
      </c>
      <c r="J272" s="20">
        <v>0</v>
      </c>
      <c r="K272" s="20">
        <v>0</v>
      </c>
      <c r="L272" s="19">
        <v>0</v>
      </c>
      <c r="M272" s="19">
        <v>0</v>
      </c>
    </row>
    <row r="273" spans="1:13" ht="12.75">
      <c r="A273" s="7" t="s">
        <v>45</v>
      </c>
      <c r="B273" s="19">
        <v>198635</v>
      </c>
      <c r="C273" s="19">
        <v>0</v>
      </c>
      <c r="D273" s="19">
        <v>228895</v>
      </c>
      <c r="E273" s="19">
        <v>-30260</v>
      </c>
      <c r="F273" s="19">
        <v>384392</v>
      </c>
      <c r="G273" s="19">
        <v>-315053</v>
      </c>
      <c r="H273" s="20">
        <v>-0.45043284318280924</v>
      </c>
      <c r="I273" s="20">
        <v>0.07167264434838458</v>
      </c>
      <c r="J273" s="20">
        <v>0.05010253843084352</v>
      </c>
      <c r="K273" s="20">
        <v>0.03274313261534315</v>
      </c>
      <c r="L273" s="19">
        <v>1920</v>
      </c>
      <c r="M273" s="19">
        <v>2</v>
      </c>
    </row>
    <row r="274" spans="1:13" ht="12.75">
      <c r="A274" s="7" t="s">
        <v>46</v>
      </c>
      <c r="B274" s="19">
        <v>121189</v>
      </c>
      <c r="C274" s="19">
        <v>0</v>
      </c>
      <c r="D274" s="19">
        <v>124626</v>
      </c>
      <c r="E274" s="19">
        <v>-3437</v>
      </c>
      <c r="F274" s="19">
        <v>325468</v>
      </c>
      <c r="G274" s="19">
        <v>-304911</v>
      </c>
      <c r="H274" s="20">
        <v>-0.48369472967849503</v>
      </c>
      <c r="I274" s="20">
        <v>0.04372812493234515</v>
      </c>
      <c r="J274" s="20">
        <v>0.027279228268342712</v>
      </c>
      <c r="K274" s="20">
        <v>0.027723890939589026</v>
      </c>
      <c r="L274" s="19">
        <v>26367</v>
      </c>
      <c r="M274" s="19">
        <v>3</v>
      </c>
    </row>
    <row r="275" spans="1:13" ht="12.75">
      <c r="A275" s="21" t="s">
        <v>47</v>
      </c>
      <c r="B275" s="22">
        <v>2771420</v>
      </c>
      <c r="C275" s="22">
        <v>11140</v>
      </c>
      <c r="D275" s="22">
        <v>4568531</v>
      </c>
      <c r="E275" s="22">
        <v>-1797111</v>
      </c>
      <c r="F275" s="22">
        <v>11739622</v>
      </c>
      <c r="G275" s="22">
        <v>-10699396</v>
      </c>
      <c r="H275" s="23">
        <v>-0.4768210444859931</v>
      </c>
      <c r="I275" s="23">
        <v>1</v>
      </c>
      <c r="J275" s="23">
        <v>1</v>
      </c>
      <c r="K275" s="23">
        <v>1</v>
      </c>
      <c r="L275" s="22">
        <v>288670</v>
      </c>
      <c r="M275" s="22">
        <v>27</v>
      </c>
    </row>
    <row r="280" spans="1:11" ht="12.75">
      <c r="A280" s="44" t="s">
        <v>114</v>
      </c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ht="12.75">
      <c r="A281" s="1" t="s">
        <v>3</v>
      </c>
    </row>
    <row r="283" spans="1:13" ht="12.75">
      <c r="A283" s="3"/>
      <c r="B283" s="14" t="s">
        <v>5</v>
      </c>
      <c r="C283" s="14" t="s">
        <v>7</v>
      </c>
      <c r="D283" s="14" t="s">
        <v>10</v>
      </c>
      <c r="E283" s="14" t="s">
        <v>12</v>
      </c>
      <c r="F283" s="14" t="s">
        <v>14</v>
      </c>
      <c r="G283" s="46" t="s">
        <v>16</v>
      </c>
      <c r="H283" s="47"/>
      <c r="I283" s="10" t="s">
        <v>20</v>
      </c>
      <c r="J283" s="10" t="s">
        <v>21</v>
      </c>
      <c r="K283" s="10" t="s">
        <v>20</v>
      </c>
      <c r="L283" s="14" t="s">
        <v>24</v>
      </c>
      <c r="M283" s="14" t="s">
        <v>24</v>
      </c>
    </row>
    <row r="284" spans="1:13" ht="12.75">
      <c r="A284" s="4" t="s">
        <v>4</v>
      </c>
      <c r="B284" s="15" t="s">
        <v>6</v>
      </c>
      <c r="C284" s="15" t="s">
        <v>8</v>
      </c>
      <c r="D284" s="15" t="s">
        <v>11</v>
      </c>
      <c r="E284" s="15" t="s">
        <v>13</v>
      </c>
      <c r="F284" s="15" t="s">
        <v>15</v>
      </c>
      <c r="G284" s="48" t="s">
        <v>17</v>
      </c>
      <c r="H284" s="49"/>
      <c r="I284" s="11" t="s">
        <v>13</v>
      </c>
      <c r="J284" s="11" t="s">
        <v>22</v>
      </c>
      <c r="K284" s="11" t="s">
        <v>23</v>
      </c>
      <c r="L284" s="15" t="s">
        <v>25</v>
      </c>
      <c r="M284" s="15" t="s">
        <v>26</v>
      </c>
    </row>
    <row r="285" spans="1:13" ht="12.75">
      <c r="A285" s="6"/>
      <c r="B285" s="16"/>
      <c r="C285" s="16" t="s">
        <v>9</v>
      </c>
      <c r="D285" s="16"/>
      <c r="E285" s="16"/>
      <c r="F285" s="16"/>
      <c r="G285" s="17" t="s">
        <v>18</v>
      </c>
      <c r="H285" s="9" t="s">
        <v>19</v>
      </c>
      <c r="I285" s="12"/>
      <c r="J285" s="12"/>
      <c r="K285" s="12"/>
      <c r="L285" s="16"/>
      <c r="M285" s="16"/>
    </row>
    <row r="286" spans="1:13" ht="12.75">
      <c r="A286" s="7" t="s">
        <v>27</v>
      </c>
      <c r="B286" s="19">
        <v>0</v>
      </c>
      <c r="C286" s="19">
        <v>0</v>
      </c>
      <c r="D286" s="19">
        <v>0</v>
      </c>
      <c r="E286" s="19">
        <v>0</v>
      </c>
      <c r="F286" s="19">
        <v>0</v>
      </c>
      <c r="G286" s="19">
        <v>0</v>
      </c>
      <c r="H286" s="20">
        <v>0</v>
      </c>
      <c r="I286" s="20">
        <v>0</v>
      </c>
      <c r="J286" s="20">
        <v>0</v>
      </c>
      <c r="K286" s="20">
        <v>0</v>
      </c>
      <c r="L286" s="19">
        <v>0</v>
      </c>
      <c r="M286" s="19">
        <v>0</v>
      </c>
    </row>
    <row r="287" spans="1:13" ht="12.75">
      <c r="A287" s="7" t="s">
        <v>28</v>
      </c>
      <c r="B287" s="19">
        <v>33925</v>
      </c>
      <c r="C287" s="19">
        <v>0</v>
      </c>
      <c r="D287" s="19">
        <v>141474</v>
      </c>
      <c r="E287" s="19">
        <v>-107549</v>
      </c>
      <c r="F287" s="19">
        <v>29585</v>
      </c>
      <c r="G287" s="19">
        <v>-130936</v>
      </c>
      <c r="H287" s="20">
        <v>-0.815693896748712</v>
      </c>
      <c r="I287" s="20">
        <v>0.008919102100780464</v>
      </c>
      <c r="J287" s="20">
        <v>0.019337457593294752</v>
      </c>
      <c r="K287" s="20">
        <v>0.004628975524868872</v>
      </c>
      <c r="L287" s="19">
        <v>80</v>
      </c>
      <c r="M287" s="19">
        <v>10</v>
      </c>
    </row>
    <row r="288" spans="1:13" ht="12.75">
      <c r="A288" s="7" t="s">
        <v>29</v>
      </c>
      <c r="B288" s="19">
        <v>34654</v>
      </c>
      <c r="C288" s="19">
        <v>0</v>
      </c>
      <c r="D288" s="19">
        <v>87619</v>
      </c>
      <c r="E288" s="19">
        <v>-52965</v>
      </c>
      <c r="F288" s="19">
        <v>56775</v>
      </c>
      <c r="G288" s="19">
        <v>-102179</v>
      </c>
      <c r="H288" s="20">
        <v>-0.6428211935528517</v>
      </c>
      <c r="I288" s="20">
        <v>0.009110760919688907</v>
      </c>
      <c r="J288" s="20">
        <v>0.011976254978772728</v>
      </c>
      <c r="K288" s="20">
        <v>0.008883220734305567</v>
      </c>
      <c r="L288" s="19">
        <v>172</v>
      </c>
      <c r="M288" s="19">
        <v>2</v>
      </c>
    </row>
    <row r="289" spans="1:13" ht="12.75">
      <c r="A289" s="7" t="s">
        <v>30</v>
      </c>
      <c r="B289" s="19">
        <v>0</v>
      </c>
      <c r="C289" s="19">
        <v>0</v>
      </c>
      <c r="D289" s="19">
        <v>0</v>
      </c>
      <c r="E289" s="19">
        <v>0</v>
      </c>
      <c r="F289" s="19">
        <v>0</v>
      </c>
      <c r="G289" s="19">
        <v>0</v>
      </c>
      <c r="H289" s="20">
        <v>0</v>
      </c>
      <c r="I289" s="20">
        <v>0</v>
      </c>
      <c r="J289" s="20">
        <v>0</v>
      </c>
      <c r="K289" s="20">
        <v>0</v>
      </c>
      <c r="L289" s="19">
        <v>0</v>
      </c>
      <c r="M289" s="19">
        <v>0</v>
      </c>
    </row>
    <row r="290" spans="1:13" ht="12.75">
      <c r="A290" s="7" t="s">
        <v>31</v>
      </c>
      <c r="B290" s="19">
        <v>85761</v>
      </c>
      <c r="C290" s="19">
        <v>0</v>
      </c>
      <c r="D290" s="19">
        <v>303717</v>
      </c>
      <c r="E290" s="19">
        <v>-217956</v>
      </c>
      <c r="F290" s="19">
        <v>710218</v>
      </c>
      <c r="G290" s="19">
        <v>-618882</v>
      </c>
      <c r="H290" s="20">
        <v>-0.4656399067037845</v>
      </c>
      <c r="I290" s="20">
        <v>0.022547122041710638</v>
      </c>
      <c r="J290" s="20">
        <v>0.041513738268958975</v>
      </c>
      <c r="K290" s="20">
        <v>0.11112326311716479</v>
      </c>
      <c r="L290" s="19">
        <v>41497</v>
      </c>
      <c r="M290" s="19">
        <v>5</v>
      </c>
    </row>
    <row r="291" spans="1:13" ht="12.75">
      <c r="A291" s="7" t="s">
        <v>32</v>
      </c>
      <c r="B291" s="19">
        <v>0</v>
      </c>
      <c r="C291" s="19">
        <v>0</v>
      </c>
      <c r="D291" s="19">
        <v>0</v>
      </c>
      <c r="E291" s="19">
        <v>0</v>
      </c>
      <c r="F291" s="19">
        <v>0</v>
      </c>
      <c r="G291" s="19">
        <v>0</v>
      </c>
      <c r="H291" s="20">
        <v>0</v>
      </c>
      <c r="I291" s="20">
        <v>0</v>
      </c>
      <c r="J291" s="20">
        <v>0</v>
      </c>
      <c r="K291" s="20">
        <v>0</v>
      </c>
      <c r="L291" s="19">
        <v>0</v>
      </c>
      <c r="M291" s="19">
        <v>0</v>
      </c>
    </row>
    <row r="292" spans="1:13" ht="12.75">
      <c r="A292" s="7" t="s">
        <v>33</v>
      </c>
      <c r="B292" s="19">
        <v>620</v>
      </c>
      <c r="C292" s="19">
        <v>0</v>
      </c>
      <c r="D292" s="19">
        <v>6318</v>
      </c>
      <c r="E292" s="19">
        <v>-5698</v>
      </c>
      <c r="F292" s="19">
        <v>64069</v>
      </c>
      <c r="G292" s="19">
        <v>-33136</v>
      </c>
      <c r="H292" s="20">
        <v>-0.34088781441283883</v>
      </c>
      <c r="I292" s="20">
        <v>0.0001630020133377712</v>
      </c>
      <c r="J292" s="20">
        <v>0.0008635795769854266</v>
      </c>
      <c r="K292" s="20">
        <v>0.010024466212703186</v>
      </c>
      <c r="L292" s="19">
        <v>93</v>
      </c>
      <c r="M292" s="19">
        <v>1</v>
      </c>
    </row>
    <row r="293" spans="1:13" ht="12.75">
      <c r="A293" s="7" t="s">
        <v>34</v>
      </c>
      <c r="B293" s="19">
        <v>33975</v>
      </c>
      <c r="C293" s="19">
        <v>451</v>
      </c>
      <c r="D293" s="19">
        <v>19822</v>
      </c>
      <c r="E293" s="19">
        <v>14153</v>
      </c>
      <c r="F293" s="19">
        <v>105217</v>
      </c>
      <c r="G293" s="19">
        <v>-17764</v>
      </c>
      <c r="H293" s="20">
        <v>-0.14444507688179475</v>
      </c>
      <c r="I293" s="20">
        <v>0.008932247424436737</v>
      </c>
      <c r="J293" s="20">
        <v>0.002709381825736804</v>
      </c>
      <c r="K293" s="20">
        <v>0.01646263031266277</v>
      </c>
      <c r="L293" s="19">
        <v>787</v>
      </c>
      <c r="M293" s="19">
        <v>6</v>
      </c>
    </row>
    <row r="294" spans="1:13" ht="12.75">
      <c r="A294" s="7" t="s">
        <v>35</v>
      </c>
      <c r="B294" s="19">
        <v>0</v>
      </c>
      <c r="C294" s="19">
        <v>0</v>
      </c>
      <c r="D294" s="19">
        <v>0</v>
      </c>
      <c r="E294" s="19">
        <v>0</v>
      </c>
      <c r="F294" s="19">
        <v>0</v>
      </c>
      <c r="G294" s="19">
        <v>0</v>
      </c>
      <c r="H294" s="20">
        <v>0</v>
      </c>
      <c r="I294" s="20">
        <v>0</v>
      </c>
      <c r="J294" s="20">
        <v>0</v>
      </c>
      <c r="K294" s="20">
        <v>0</v>
      </c>
      <c r="L294" s="19">
        <v>0</v>
      </c>
      <c r="M294" s="19">
        <v>0</v>
      </c>
    </row>
    <row r="295" spans="1:13" ht="12.75">
      <c r="A295" s="7" t="s">
        <v>36</v>
      </c>
      <c r="B295" s="19">
        <v>961615</v>
      </c>
      <c r="C295" s="19">
        <v>0</v>
      </c>
      <c r="D295" s="19">
        <v>1361608</v>
      </c>
      <c r="E295" s="19">
        <v>-399993</v>
      </c>
      <c r="F295" s="19">
        <v>1202479</v>
      </c>
      <c r="G295" s="19">
        <v>-1420234</v>
      </c>
      <c r="H295" s="20">
        <v>-0.5415133108350018</v>
      </c>
      <c r="I295" s="20">
        <v>0.2528148081545175</v>
      </c>
      <c r="J295" s="20">
        <v>0.18611219700221157</v>
      </c>
      <c r="K295" s="20">
        <v>0.1881441899668344</v>
      </c>
      <c r="L295" s="19">
        <v>3</v>
      </c>
      <c r="M295" s="19">
        <v>2</v>
      </c>
    </row>
    <row r="296" spans="1:13" ht="12.75">
      <c r="A296" s="7" t="s">
        <v>37</v>
      </c>
      <c r="B296" s="19">
        <v>0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20">
        <v>0</v>
      </c>
      <c r="I296" s="20">
        <v>0</v>
      </c>
      <c r="J296" s="20">
        <v>0</v>
      </c>
      <c r="K296" s="20">
        <v>0</v>
      </c>
      <c r="L296" s="19">
        <v>0</v>
      </c>
      <c r="M296" s="19">
        <v>0</v>
      </c>
    </row>
    <row r="297" spans="1:13" ht="12.75">
      <c r="A297" s="7" t="s">
        <v>38</v>
      </c>
      <c r="B297" s="19">
        <v>154711</v>
      </c>
      <c r="C297" s="19">
        <v>0</v>
      </c>
      <c r="D297" s="19">
        <v>372165</v>
      </c>
      <c r="E297" s="19">
        <v>-217454</v>
      </c>
      <c r="F297" s="19">
        <v>389490</v>
      </c>
      <c r="G297" s="19">
        <v>-442216</v>
      </c>
      <c r="H297" s="20">
        <v>-0.5316974988758046</v>
      </c>
      <c r="I297" s="20">
        <v>0.040674523363709546</v>
      </c>
      <c r="J297" s="20">
        <v>0.05086959374308029</v>
      </c>
      <c r="K297" s="20">
        <v>0.06094100649589917</v>
      </c>
      <c r="L297" s="19">
        <v>2842</v>
      </c>
      <c r="M297" s="19">
        <v>4</v>
      </c>
    </row>
    <row r="298" spans="1:13" ht="12.75">
      <c r="A298" s="7" t="s">
        <v>39</v>
      </c>
      <c r="B298" s="19">
        <v>1402502</v>
      </c>
      <c r="C298" s="19">
        <v>4156</v>
      </c>
      <c r="D298" s="19">
        <v>1980762</v>
      </c>
      <c r="E298" s="19">
        <v>-578260</v>
      </c>
      <c r="F298" s="19">
        <v>2623215</v>
      </c>
      <c r="G298" s="19">
        <v>-2537746</v>
      </c>
      <c r="H298" s="20">
        <v>-0.49171966228770186</v>
      </c>
      <c r="I298" s="20">
        <v>0.3687268543713722</v>
      </c>
      <c r="J298" s="20">
        <v>0.2707416286908527</v>
      </c>
      <c r="K298" s="20">
        <v>0.4104376552803413</v>
      </c>
      <c r="L298" s="19">
        <v>94315</v>
      </c>
      <c r="M298" s="19">
        <v>3</v>
      </c>
    </row>
    <row r="299" spans="1:13" ht="12.75">
      <c r="A299" s="7" t="s">
        <v>40</v>
      </c>
      <c r="B299" s="19">
        <v>0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20">
        <v>0</v>
      </c>
      <c r="I299" s="20">
        <v>0</v>
      </c>
      <c r="J299" s="20">
        <v>0</v>
      </c>
      <c r="K299" s="20">
        <v>0</v>
      </c>
      <c r="L299" s="19">
        <v>0</v>
      </c>
      <c r="M299" s="19">
        <v>0</v>
      </c>
    </row>
    <row r="300" spans="1:13" ht="12.75">
      <c r="A300" s="7" t="s">
        <v>41</v>
      </c>
      <c r="B300" s="19">
        <v>0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20">
        <v>0</v>
      </c>
      <c r="I300" s="20">
        <v>0</v>
      </c>
      <c r="J300" s="20">
        <v>0</v>
      </c>
      <c r="K300" s="20">
        <v>0</v>
      </c>
      <c r="L300" s="19">
        <v>0</v>
      </c>
      <c r="M300" s="19">
        <v>0</v>
      </c>
    </row>
    <row r="301" spans="1:13" ht="12.75">
      <c r="A301" s="7" t="s">
        <v>42</v>
      </c>
      <c r="B301" s="19">
        <v>832</v>
      </c>
      <c r="C301" s="19">
        <v>111</v>
      </c>
      <c r="D301" s="19">
        <v>61210</v>
      </c>
      <c r="E301" s="19">
        <v>-60378</v>
      </c>
      <c r="F301" s="19">
        <v>20615</v>
      </c>
      <c r="G301" s="19">
        <v>-86715</v>
      </c>
      <c r="H301" s="20">
        <v>-0.8079288176651449</v>
      </c>
      <c r="I301" s="20">
        <v>0.00021873818564036393</v>
      </c>
      <c r="J301" s="20">
        <v>0.00836652515151598</v>
      </c>
      <c r="K301" s="20">
        <v>0.003225497057467358</v>
      </c>
      <c r="L301" s="19">
        <v>472</v>
      </c>
      <c r="M301" s="19">
        <v>4</v>
      </c>
    </row>
    <row r="302" spans="1:13" ht="12.75">
      <c r="A302" s="7" t="s">
        <v>43</v>
      </c>
      <c r="B302" s="19">
        <v>0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20">
        <v>0</v>
      </c>
      <c r="I302" s="20">
        <v>0</v>
      </c>
      <c r="J302" s="20">
        <v>0</v>
      </c>
      <c r="K302" s="20">
        <v>0</v>
      </c>
      <c r="L302" s="19">
        <v>0</v>
      </c>
      <c r="M302" s="19">
        <v>0</v>
      </c>
    </row>
    <row r="303" spans="1:13" ht="12.75">
      <c r="A303" s="7" t="s">
        <v>44</v>
      </c>
      <c r="B303" s="19">
        <v>0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20">
        <v>0</v>
      </c>
      <c r="I303" s="20">
        <v>0</v>
      </c>
      <c r="J303" s="20">
        <v>0</v>
      </c>
      <c r="K303" s="20">
        <v>0</v>
      </c>
      <c r="L303" s="19">
        <v>0</v>
      </c>
      <c r="M303" s="19">
        <v>0</v>
      </c>
    </row>
    <row r="304" spans="1:13" ht="12.75">
      <c r="A304" s="7" t="s">
        <v>45</v>
      </c>
      <c r="B304" s="19">
        <v>1078103</v>
      </c>
      <c r="C304" s="19">
        <v>65184</v>
      </c>
      <c r="D304" s="19">
        <v>2950430</v>
      </c>
      <c r="E304" s="19">
        <v>-1872327</v>
      </c>
      <c r="F304" s="19">
        <v>1060546</v>
      </c>
      <c r="G304" s="19">
        <v>-2981624</v>
      </c>
      <c r="H304" s="20">
        <v>-0.737629540568556</v>
      </c>
      <c r="I304" s="20">
        <v>0.28344025739595347</v>
      </c>
      <c r="J304" s="20">
        <v>0.40328127434712124</v>
      </c>
      <c r="K304" s="20">
        <v>0.16593684221725816</v>
      </c>
      <c r="L304" s="19">
        <v>2584</v>
      </c>
      <c r="M304" s="19">
        <v>4</v>
      </c>
    </row>
    <row r="305" spans="1:13" ht="12.75">
      <c r="A305" s="7" t="s">
        <v>46</v>
      </c>
      <c r="B305" s="19">
        <v>16936</v>
      </c>
      <c r="C305" s="19">
        <v>0</v>
      </c>
      <c r="D305" s="19">
        <v>30935</v>
      </c>
      <c r="E305" s="19">
        <v>-13999</v>
      </c>
      <c r="F305" s="19">
        <v>129054</v>
      </c>
      <c r="G305" s="19">
        <v>-62893</v>
      </c>
      <c r="H305" s="20">
        <v>-0.32765815563671224</v>
      </c>
      <c r="I305" s="20">
        <v>0.004452584028852408</v>
      </c>
      <c r="J305" s="20">
        <v>0.00422836882146948</v>
      </c>
      <c r="K305" s="20">
        <v>0.02019225308049442</v>
      </c>
      <c r="L305" s="19">
        <v>7223</v>
      </c>
      <c r="M305" s="19">
        <v>1</v>
      </c>
    </row>
    <row r="306" spans="1:13" ht="12.75">
      <c r="A306" s="21" t="s">
        <v>47</v>
      </c>
      <c r="B306" s="22">
        <v>3803634</v>
      </c>
      <c r="C306" s="22">
        <v>69902</v>
      </c>
      <c r="D306" s="22">
        <v>7316060</v>
      </c>
      <c r="E306" s="22">
        <v>-3512426</v>
      </c>
      <c r="F306" s="22">
        <v>6391263</v>
      </c>
      <c r="G306" s="22">
        <v>-8434325</v>
      </c>
      <c r="H306" s="23">
        <v>-0.5689032367552639</v>
      </c>
      <c r="I306" s="23">
        <v>1</v>
      </c>
      <c r="J306" s="23">
        <v>1</v>
      </c>
      <c r="K306" s="23">
        <v>1</v>
      </c>
      <c r="L306" s="22">
        <v>150068</v>
      </c>
      <c r="M306" s="22">
        <v>42</v>
      </c>
    </row>
    <row r="311" spans="1:11" ht="12.75">
      <c r="A311" s="44" t="s">
        <v>115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</row>
    <row r="312" ht="12.75">
      <c r="A312" s="1" t="s">
        <v>3</v>
      </c>
    </row>
    <row r="314" spans="1:13" ht="12.75">
      <c r="A314" s="3"/>
      <c r="B314" s="14" t="s">
        <v>5</v>
      </c>
      <c r="C314" s="14" t="s">
        <v>7</v>
      </c>
      <c r="D314" s="14" t="s">
        <v>10</v>
      </c>
      <c r="E314" s="14" t="s">
        <v>12</v>
      </c>
      <c r="F314" s="14" t="s">
        <v>14</v>
      </c>
      <c r="G314" s="46" t="s">
        <v>16</v>
      </c>
      <c r="H314" s="47"/>
      <c r="I314" s="10" t="s">
        <v>20</v>
      </c>
      <c r="J314" s="10" t="s">
        <v>21</v>
      </c>
      <c r="K314" s="10" t="s">
        <v>20</v>
      </c>
      <c r="L314" s="14" t="s">
        <v>24</v>
      </c>
      <c r="M314" s="14" t="s">
        <v>24</v>
      </c>
    </row>
    <row r="315" spans="1:13" ht="12.75">
      <c r="A315" s="4" t="s">
        <v>4</v>
      </c>
      <c r="B315" s="15" t="s">
        <v>6</v>
      </c>
      <c r="C315" s="15" t="s">
        <v>8</v>
      </c>
      <c r="D315" s="15" t="s">
        <v>11</v>
      </c>
      <c r="E315" s="15" t="s">
        <v>13</v>
      </c>
      <c r="F315" s="15" t="s">
        <v>15</v>
      </c>
      <c r="G315" s="48" t="s">
        <v>17</v>
      </c>
      <c r="H315" s="49"/>
      <c r="I315" s="11" t="s">
        <v>13</v>
      </c>
      <c r="J315" s="11" t="s">
        <v>22</v>
      </c>
      <c r="K315" s="11" t="s">
        <v>23</v>
      </c>
      <c r="L315" s="15" t="s">
        <v>25</v>
      </c>
      <c r="M315" s="15" t="s">
        <v>26</v>
      </c>
    </row>
    <row r="316" spans="1:13" ht="12.75">
      <c r="A316" s="6"/>
      <c r="B316" s="16"/>
      <c r="C316" s="16" t="s">
        <v>9</v>
      </c>
      <c r="D316" s="16"/>
      <c r="E316" s="16"/>
      <c r="F316" s="16"/>
      <c r="G316" s="17" t="s">
        <v>18</v>
      </c>
      <c r="H316" s="9" t="s">
        <v>19</v>
      </c>
      <c r="I316" s="12"/>
      <c r="J316" s="12"/>
      <c r="K316" s="12"/>
      <c r="L316" s="16"/>
      <c r="M316" s="16"/>
    </row>
    <row r="317" spans="1:13" ht="12.75">
      <c r="A317" s="7" t="s">
        <v>27</v>
      </c>
      <c r="B317" s="19">
        <v>0</v>
      </c>
      <c r="C317" s="19">
        <v>0</v>
      </c>
      <c r="D317" s="19">
        <v>0</v>
      </c>
      <c r="E317" s="19">
        <v>0</v>
      </c>
      <c r="F317" s="19">
        <v>0</v>
      </c>
      <c r="G317" s="19">
        <v>0</v>
      </c>
      <c r="H317" s="20">
        <v>0</v>
      </c>
      <c r="I317" s="20">
        <v>0</v>
      </c>
      <c r="J317" s="20">
        <v>0</v>
      </c>
      <c r="K317" s="20">
        <v>0</v>
      </c>
      <c r="L317" s="19">
        <v>0</v>
      </c>
      <c r="M317" s="19">
        <v>0</v>
      </c>
    </row>
    <row r="318" spans="1:13" ht="12.75">
      <c r="A318" s="7" t="s">
        <v>28</v>
      </c>
      <c r="B318" s="19">
        <v>3652</v>
      </c>
      <c r="C318" s="19">
        <v>0</v>
      </c>
      <c r="D318" s="19">
        <v>5593</v>
      </c>
      <c r="E318" s="19">
        <v>-1941</v>
      </c>
      <c r="F318" s="19">
        <v>3235</v>
      </c>
      <c r="G318" s="19">
        <v>-6881</v>
      </c>
      <c r="H318" s="20">
        <v>-0.6802095689996046</v>
      </c>
      <c r="I318" s="20">
        <v>0.014459472300528967</v>
      </c>
      <c r="J318" s="20">
        <v>0.014365151729186197</v>
      </c>
      <c r="K318" s="20">
        <v>0.008250383190131164</v>
      </c>
      <c r="L318" s="19">
        <v>12</v>
      </c>
      <c r="M318" s="19">
        <v>2</v>
      </c>
    </row>
    <row r="319" spans="1:13" ht="12.75">
      <c r="A319" s="7" t="s">
        <v>29</v>
      </c>
      <c r="B319" s="19">
        <v>20503</v>
      </c>
      <c r="C319" s="19">
        <v>0</v>
      </c>
      <c r="D319" s="19">
        <v>93401</v>
      </c>
      <c r="E319" s="19">
        <v>-72898</v>
      </c>
      <c r="F319" s="19">
        <v>43881</v>
      </c>
      <c r="G319" s="19">
        <v>-229151</v>
      </c>
      <c r="H319" s="20">
        <v>-0.8392825749362712</v>
      </c>
      <c r="I319" s="20">
        <v>0.08117813816477147</v>
      </c>
      <c r="J319" s="20">
        <v>0.23989264020341855</v>
      </c>
      <c r="K319" s="20">
        <v>0.11191192110236341</v>
      </c>
      <c r="L319" s="19">
        <v>530</v>
      </c>
      <c r="M319" s="19">
        <v>1</v>
      </c>
    </row>
    <row r="320" spans="1:13" ht="12.75">
      <c r="A320" s="7" t="s">
        <v>30</v>
      </c>
      <c r="B320" s="19">
        <v>0</v>
      </c>
      <c r="C320" s="19">
        <v>0</v>
      </c>
      <c r="D320" s="19">
        <v>0</v>
      </c>
      <c r="E320" s="19">
        <v>0</v>
      </c>
      <c r="F320" s="19">
        <v>0</v>
      </c>
      <c r="G320" s="19">
        <v>0</v>
      </c>
      <c r="H320" s="20">
        <v>0</v>
      </c>
      <c r="I320" s="20">
        <v>0</v>
      </c>
      <c r="J320" s="20">
        <v>0</v>
      </c>
      <c r="K320" s="20">
        <v>0</v>
      </c>
      <c r="L320" s="19">
        <v>0</v>
      </c>
      <c r="M320" s="19">
        <v>0</v>
      </c>
    </row>
    <row r="321" spans="1:13" ht="12.75">
      <c r="A321" s="7" t="s">
        <v>31</v>
      </c>
      <c r="B321" s="19">
        <v>50599</v>
      </c>
      <c r="C321" s="19">
        <v>0</v>
      </c>
      <c r="D321" s="19">
        <v>93891</v>
      </c>
      <c r="E321" s="19">
        <v>-43292</v>
      </c>
      <c r="F321" s="19">
        <v>144147</v>
      </c>
      <c r="G321" s="19">
        <v>-230295</v>
      </c>
      <c r="H321" s="20">
        <v>-0.6150351723364366</v>
      </c>
      <c r="I321" s="20">
        <v>0.20033812676190174</v>
      </c>
      <c r="J321" s="20">
        <v>0.2411511641346364</v>
      </c>
      <c r="K321" s="20">
        <v>0.36762534334090785</v>
      </c>
      <c r="L321" s="19">
        <v>9103</v>
      </c>
      <c r="M321" s="19">
        <v>1</v>
      </c>
    </row>
    <row r="322" spans="1:13" ht="12.75">
      <c r="A322" s="7" t="s">
        <v>32</v>
      </c>
      <c r="B322" s="19">
        <v>0</v>
      </c>
      <c r="C322" s="19">
        <v>0</v>
      </c>
      <c r="D322" s="19">
        <v>0</v>
      </c>
      <c r="E322" s="19">
        <v>0</v>
      </c>
      <c r="F322" s="19">
        <v>0</v>
      </c>
      <c r="G322" s="19">
        <v>0</v>
      </c>
      <c r="H322" s="20">
        <v>0</v>
      </c>
      <c r="I322" s="20">
        <v>0</v>
      </c>
      <c r="J322" s="20">
        <v>0</v>
      </c>
      <c r="K322" s="20">
        <v>0</v>
      </c>
      <c r="L322" s="19">
        <v>0</v>
      </c>
      <c r="M322" s="19">
        <v>0</v>
      </c>
    </row>
    <row r="323" spans="1:13" ht="12.75">
      <c r="A323" s="7" t="s">
        <v>33</v>
      </c>
      <c r="B323" s="19">
        <v>0</v>
      </c>
      <c r="C323" s="19">
        <v>0</v>
      </c>
      <c r="D323" s="19">
        <v>0</v>
      </c>
      <c r="E323" s="19">
        <v>0</v>
      </c>
      <c r="F323" s="19">
        <v>0</v>
      </c>
      <c r="G323" s="19">
        <v>0</v>
      </c>
      <c r="H323" s="20">
        <v>0</v>
      </c>
      <c r="I323" s="20">
        <v>0</v>
      </c>
      <c r="J323" s="20">
        <v>0</v>
      </c>
      <c r="K323" s="20">
        <v>0</v>
      </c>
      <c r="L323" s="19">
        <v>0</v>
      </c>
      <c r="M323" s="19">
        <v>0</v>
      </c>
    </row>
    <row r="324" spans="1:13" ht="12.75">
      <c r="A324" s="7" t="s">
        <v>34</v>
      </c>
      <c r="B324" s="19">
        <v>12225</v>
      </c>
      <c r="C324" s="19">
        <v>335</v>
      </c>
      <c r="D324" s="19">
        <v>17398</v>
      </c>
      <c r="E324" s="19">
        <v>-5173</v>
      </c>
      <c r="F324" s="19">
        <v>23380</v>
      </c>
      <c r="G324" s="19">
        <v>-41010</v>
      </c>
      <c r="H324" s="20">
        <v>-0.6369001397732568</v>
      </c>
      <c r="I324" s="20">
        <v>0.04840280637293719</v>
      </c>
      <c r="J324" s="20">
        <v>0.04468530480679089</v>
      </c>
      <c r="K324" s="20">
        <v>0.059627189794518275</v>
      </c>
      <c r="L324" s="19">
        <v>878</v>
      </c>
      <c r="M324" s="19">
        <v>1</v>
      </c>
    </row>
    <row r="325" spans="1:13" ht="12.75">
      <c r="A325" s="7" t="s">
        <v>35</v>
      </c>
      <c r="B325" s="19">
        <v>0</v>
      </c>
      <c r="C325" s="19">
        <v>0</v>
      </c>
      <c r="D325" s="19">
        <v>0</v>
      </c>
      <c r="E325" s="19">
        <v>0</v>
      </c>
      <c r="F325" s="19">
        <v>0</v>
      </c>
      <c r="G325" s="19">
        <v>0</v>
      </c>
      <c r="H325" s="20">
        <v>0</v>
      </c>
      <c r="I325" s="20">
        <v>0</v>
      </c>
      <c r="J325" s="20">
        <v>0</v>
      </c>
      <c r="K325" s="20">
        <v>0</v>
      </c>
      <c r="L325" s="19">
        <v>0</v>
      </c>
      <c r="M325" s="19">
        <v>0</v>
      </c>
    </row>
    <row r="326" spans="1:13" ht="12.75">
      <c r="A326" s="7" t="s">
        <v>36</v>
      </c>
      <c r="B326" s="19">
        <v>0</v>
      </c>
      <c r="C326" s="19">
        <v>0</v>
      </c>
      <c r="D326" s="19">
        <v>0</v>
      </c>
      <c r="E326" s="19">
        <v>0</v>
      </c>
      <c r="F326" s="19">
        <v>0</v>
      </c>
      <c r="G326" s="19">
        <v>0</v>
      </c>
      <c r="H326" s="20">
        <v>0</v>
      </c>
      <c r="I326" s="20">
        <v>0</v>
      </c>
      <c r="J326" s="20">
        <v>0</v>
      </c>
      <c r="K326" s="20">
        <v>0</v>
      </c>
      <c r="L326" s="19">
        <v>0</v>
      </c>
      <c r="M326" s="19">
        <v>0</v>
      </c>
    </row>
    <row r="327" spans="1:13" ht="12.75">
      <c r="A327" s="7" t="s">
        <v>37</v>
      </c>
      <c r="B327" s="19">
        <v>0</v>
      </c>
      <c r="C327" s="19">
        <v>0</v>
      </c>
      <c r="D327" s="19">
        <v>0</v>
      </c>
      <c r="E327" s="19">
        <v>0</v>
      </c>
      <c r="F327" s="19">
        <v>0</v>
      </c>
      <c r="G327" s="19">
        <v>0</v>
      </c>
      <c r="H327" s="20">
        <v>0</v>
      </c>
      <c r="I327" s="20">
        <v>0</v>
      </c>
      <c r="J327" s="20">
        <v>0</v>
      </c>
      <c r="K327" s="20">
        <v>0</v>
      </c>
      <c r="L327" s="19">
        <v>0</v>
      </c>
      <c r="M327" s="19">
        <v>0</v>
      </c>
    </row>
    <row r="328" spans="1:13" ht="12.75">
      <c r="A328" s="7" t="s">
        <v>38</v>
      </c>
      <c r="B328" s="19">
        <v>115849</v>
      </c>
      <c r="C328" s="19">
        <v>0</v>
      </c>
      <c r="D328" s="19">
        <v>100895</v>
      </c>
      <c r="E328" s="19">
        <v>14954</v>
      </c>
      <c r="F328" s="19">
        <v>85746</v>
      </c>
      <c r="G328" s="19">
        <v>-92149</v>
      </c>
      <c r="H328" s="20">
        <v>-0.5179965710109896</v>
      </c>
      <c r="I328" s="20">
        <v>0.4586843939057996</v>
      </c>
      <c r="J328" s="20">
        <v>0.25914035110249267</v>
      </c>
      <c r="K328" s="20">
        <v>0.2186823360188522</v>
      </c>
      <c r="L328" s="19">
        <v>1851</v>
      </c>
      <c r="M328" s="19">
        <v>1</v>
      </c>
    </row>
    <row r="329" spans="1:13" ht="12.75">
      <c r="A329" s="7" t="s">
        <v>39</v>
      </c>
      <c r="B329" s="19">
        <v>49740</v>
      </c>
      <c r="C329" s="19">
        <v>0</v>
      </c>
      <c r="D329" s="19">
        <v>78167</v>
      </c>
      <c r="E329" s="19">
        <v>-28427</v>
      </c>
      <c r="F329" s="19">
        <v>91714</v>
      </c>
      <c r="G329" s="19">
        <v>-168474</v>
      </c>
      <c r="H329" s="20">
        <v>-0.6475087244607746</v>
      </c>
      <c r="I329" s="20">
        <v>0.196937062494061</v>
      </c>
      <c r="J329" s="20">
        <v>0.20076538802347532</v>
      </c>
      <c r="K329" s="20">
        <v>0.23390282655322708</v>
      </c>
      <c r="L329" s="19">
        <v>6705</v>
      </c>
      <c r="M329" s="19">
        <v>1</v>
      </c>
    </row>
    <row r="330" spans="1:13" ht="12.75">
      <c r="A330" s="7" t="s">
        <v>40</v>
      </c>
      <c r="B330" s="19">
        <v>0</v>
      </c>
      <c r="C330" s="19">
        <v>0</v>
      </c>
      <c r="D330" s="19">
        <v>0</v>
      </c>
      <c r="E330" s="19">
        <v>0</v>
      </c>
      <c r="F330" s="19">
        <v>0</v>
      </c>
      <c r="G330" s="19">
        <v>0</v>
      </c>
      <c r="H330" s="20">
        <v>0</v>
      </c>
      <c r="I330" s="20">
        <v>0</v>
      </c>
      <c r="J330" s="20">
        <v>0</v>
      </c>
      <c r="K330" s="20">
        <v>0</v>
      </c>
      <c r="L330" s="19">
        <v>0</v>
      </c>
      <c r="M330" s="19">
        <v>0</v>
      </c>
    </row>
    <row r="331" spans="1:13" ht="12.75">
      <c r="A331" s="7" t="s">
        <v>41</v>
      </c>
      <c r="B331" s="19">
        <v>0</v>
      </c>
      <c r="C331" s="19">
        <v>0</v>
      </c>
      <c r="D331" s="19">
        <v>0</v>
      </c>
      <c r="E331" s="19">
        <v>0</v>
      </c>
      <c r="F331" s="19">
        <v>0</v>
      </c>
      <c r="G331" s="19">
        <v>0</v>
      </c>
      <c r="H331" s="20">
        <v>0</v>
      </c>
      <c r="I331" s="20">
        <v>0</v>
      </c>
      <c r="J331" s="20">
        <v>0</v>
      </c>
      <c r="K331" s="20">
        <v>0</v>
      </c>
      <c r="L331" s="19">
        <v>0</v>
      </c>
      <c r="M331" s="19">
        <v>0</v>
      </c>
    </row>
    <row r="332" spans="1:13" ht="12.75">
      <c r="A332" s="7" t="s">
        <v>42</v>
      </c>
      <c r="B332" s="19">
        <v>0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20">
        <v>0</v>
      </c>
      <c r="I332" s="20">
        <v>0</v>
      </c>
      <c r="J332" s="20">
        <v>0</v>
      </c>
      <c r="K332" s="20">
        <v>0</v>
      </c>
      <c r="L332" s="19">
        <v>0</v>
      </c>
      <c r="M332" s="19">
        <v>0</v>
      </c>
    </row>
    <row r="333" spans="1:13" ht="12.75">
      <c r="A333" s="7" t="s">
        <v>43</v>
      </c>
      <c r="B333" s="19">
        <v>0</v>
      </c>
      <c r="C333" s="19">
        <v>0</v>
      </c>
      <c r="D333" s="19">
        <v>0</v>
      </c>
      <c r="E333" s="19">
        <v>0</v>
      </c>
      <c r="F333" s="19">
        <v>0</v>
      </c>
      <c r="G333" s="19">
        <v>0</v>
      </c>
      <c r="H333" s="20">
        <v>0</v>
      </c>
      <c r="I333" s="20">
        <v>0</v>
      </c>
      <c r="J333" s="20">
        <v>0</v>
      </c>
      <c r="K333" s="20">
        <v>0</v>
      </c>
      <c r="L333" s="19">
        <v>0</v>
      </c>
      <c r="M333" s="19">
        <v>0</v>
      </c>
    </row>
    <row r="334" spans="1:13" ht="12.75">
      <c r="A334" s="7" t="s">
        <v>44</v>
      </c>
      <c r="B334" s="19">
        <v>0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20">
        <v>0</v>
      </c>
      <c r="I334" s="20">
        <v>0</v>
      </c>
      <c r="J334" s="20">
        <v>0</v>
      </c>
      <c r="K334" s="20">
        <v>0</v>
      </c>
      <c r="L334" s="19">
        <v>0</v>
      </c>
      <c r="M334" s="19">
        <v>0</v>
      </c>
    </row>
    <row r="335" spans="1:13" ht="12.75">
      <c r="A335" s="7" t="s">
        <v>45</v>
      </c>
      <c r="B335" s="19">
        <v>0</v>
      </c>
      <c r="C335" s="19">
        <v>0</v>
      </c>
      <c r="D335" s="19">
        <v>0</v>
      </c>
      <c r="E335" s="19">
        <v>0</v>
      </c>
      <c r="F335" s="19">
        <v>0</v>
      </c>
      <c r="G335" s="19">
        <v>0</v>
      </c>
      <c r="H335" s="20">
        <v>0</v>
      </c>
      <c r="I335" s="20">
        <v>0</v>
      </c>
      <c r="J335" s="20">
        <v>0</v>
      </c>
      <c r="K335" s="20">
        <v>0</v>
      </c>
      <c r="L335" s="19">
        <v>0</v>
      </c>
      <c r="M335" s="19">
        <v>0</v>
      </c>
    </row>
    <row r="336" spans="1:13" ht="12.75">
      <c r="A336" s="7" t="s">
        <v>46</v>
      </c>
      <c r="B336" s="19">
        <v>0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20">
        <v>0</v>
      </c>
      <c r="I336" s="20">
        <v>0</v>
      </c>
      <c r="J336" s="20">
        <v>0</v>
      </c>
      <c r="K336" s="20">
        <v>0</v>
      </c>
      <c r="L336" s="19">
        <v>0</v>
      </c>
      <c r="M336" s="19">
        <v>0</v>
      </c>
    </row>
    <row r="337" spans="1:13" ht="12.75">
      <c r="A337" s="21" t="s">
        <v>47</v>
      </c>
      <c r="B337" s="22">
        <v>252568</v>
      </c>
      <c r="C337" s="22">
        <v>335</v>
      </c>
      <c r="D337" s="22">
        <v>389345</v>
      </c>
      <c r="E337" s="22">
        <v>-136777</v>
      </c>
      <c r="F337" s="22">
        <v>392103</v>
      </c>
      <c r="G337" s="22">
        <v>-767960</v>
      </c>
      <c r="H337" s="23">
        <v>-0.6619985293902142</v>
      </c>
      <c r="I337" s="23">
        <v>1</v>
      </c>
      <c r="J337" s="23">
        <v>1</v>
      </c>
      <c r="K337" s="23">
        <v>1</v>
      </c>
      <c r="L337" s="22">
        <v>19079</v>
      </c>
      <c r="M337" s="22">
        <v>7</v>
      </c>
    </row>
    <row r="342" spans="1:11" ht="12.75">
      <c r="A342" s="44" t="s">
        <v>116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</row>
    <row r="343" ht="12.75">
      <c r="A343" s="1" t="s">
        <v>3</v>
      </c>
    </row>
    <row r="345" spans="1:13" ht="12.75">
      <c r="A345" s="3"/>
      <c r="B345" s="14" t="s">
        <v>5</v>
      </c>
      <c r="C345" s="14" t="s">
        <v>7</v>
      </c>
      <c r="D345" s="14" t="s">
        <v>10</v>
      </c>
      <c r="E345" s="14" t="s">
        <v>12</v>
      </c>
      <c r="F345" s="14" t="s">
        <v>14</v>
      </c>
      <c r="G345" s="46" t="s">
        <v>16</v>
      </c>
      <c r="H345" s="47"/>
      <c r="I345" s="10" t="s">
        <v>20</v>
      </c>
      <c r="J345" s="10" t="s">
        <v>21</v>
      </c>
      <c r="K345" s="10" t="s">
        <v>20</v>
      </c>
      <c r="L345" s="14" t="s">
        <v>24</v>
      </c>
      <c r="M345" s="14" t="s">
        <v>24</v>
      </c>
    </row>
    <row r="346" spans="1:13" ht="12.75">
      <c r="A346" s="4" t="s">
        <v>4</v>
      </c>
      <c r="B346" s="15" t="s">
        <v>6</v>
      </c>
      <c r="C346" s="15" t="s">
        <v>8</v>
      </c>
      <c r="D346" s="15" t="s">
        <v>11</v>
      </c>
      <c r="E346" s="15" t="s">
        <v>13</v>
      </c>
      <c r="F346" s="15" t="s">
        <v>15</v>
      </c>
      <c r="G346" s="48" t="s">
        <v>17</v>
      </c>
      <c r="H346" s="49"/>
      <c r="I346" s="11" t="s">
        <v>13</v>
      </c>
      <c r="J346" s="11" t="s">
        <v>22</v>
      </c>
      <c r="K346" s="11" t="s">
        <v>23</v>
      </c>
      <c r="L346" s="15" t="s">
        <v>25</v>
      </c>
      <c r="M346" s="15" t="s">
        <v>26</v>
      </c>
    </row>
    <row r="347" spans="1:13" ht="12.75">
      <c r="A347" s="6"/>
      <c r="B347" s="16"/>
      <c r="C347" s="16" t="s">
        <v>9</v>
      </c>
      <c r="D347" s="16"/>
      <c r="E347" s="16"/>
      <c r="F347" s="16"/>
      <c r="G347" s="17" t="s">
        <v>18</v>
      </c>
      <c r="H347" s="9" t="s">
        <v>19</v>
      </c>
      <c r="I347" s="12"/>
      <c r="J347" s="12"/>
      <c r="K347" s="12"/>
      <c r="L347" s="16"/>
      <c r="M347" s="16"/>
    </row>
    <row r="348" spans="1:13" ht="12.75">
      <c r="A348" s="7" t="s">
        <v>27</v>
      </c>
      <c r="B348" s="19">
        <v>0</v>
      </c>
      <c r="C348" s="19">
        <v>0</v>
      </c>
      <c r="D348" s="19">
        <v>0</v>
      </c>
      <c r="E348" s="19">
        <v>0</v>
      </c>
      <c r="F348" s="19">
        <v>0</v>
      </c>
      <c r="G348" s="19">
        <v>0</v>
      </c>
      <c r="H348" s="20">
        <v>0</v>
      </c>
      <c r="I348" s="20">
        <v>0</v>
      </c>
      <c r="J348" s="20">
        <v>0</v>
      </c>
      <c r="K348" s="20">
        <v>0</v>
      </c>
      <c r="L348" s="19">
        <v>0</v>
      </c>
      <c r="M348" s="19">
        <v>0</v>
      </c>
    </row>
    <row r="349" spans="1:13" ht="12.75">
      <c r="A349" s="7" t="s">
        <v>28</v>
      </c>
      <c r="B349" s="19">
        <v>69074</v>
      </c>
      <c r="C349" s="19">
        <v>0</v>
      </c>
      <c r="D349" s="19">
        <v>66954</v>
      </c>
      <c r="E349" s="19">
        <v>2120</v>
      </c>
      <c r="F349" s="19">
        <v>71520</v>
      </c>
      <c r="G349" s="19">
        <v>-8609</v>
      </c>
      <c r="H349" s="20">
        <v>-0.10743925420259831</v>
      </c>
      <c r="I349" s="20">
        <v>0.01120956485486426</v>
      </c>
      <c r="J349" s="20">
        <v>0.007088499847545482</v>
      </c>
      <c r="K349" s="20">
        <v>0.018615125257773417</v>
      </c>
      <c r="L349" s="19">
        <v>13</v>
      </c>
      <c r="M349" s="19">
        <v>7</v>
      </c>
    </row>
    <row r="350" spans="1:13" ht="12.75">
      <c r="A350" s="7" t="s">
        <v>29</v>
      </c>
      <c r="B350" s="19">
        <v>0</v>
      </c>
      <c r="C350" s="19">
        <v>0</v>
      </c>
      <c r="D350" s="19">
        <v>0</v>
      </c>
      <c r="E350" s="19">
        <v>0</v>
      </c>
      <c r="F350" s="19">
        <v>0</v>
      </c>
      <c r="G350" s="19">
        <v>0</v>
      </c>
      <c r="H350" s="20">
        <v>0</v>
      </c>
      <c r="I350" s="20">
        <v>0</v>
      </c>
      <c r="J350" s="20">
        <v>0</v>
      </c>
      <c r="K350" s="20">
        <v>0</v>
      </c>
      <c r="L350" s="19">
        <v>0</v>
      </c>
      <c r="M350" s="19">
        <v>0</v>
      </c>
    </row>
    <row r="351" spans="1:13" ht="12.75">
      <c r="A351" s="7" t="s">
        <v>30</v>
      </c>
      <c r="B351" s="19">
        <v>0</v>
      </c>
      <c r="C351" s="19">
        <v>0</v>
      </c>
      <c r="D351" s="19">
        <v>0</v>
      </c>
      <c r="E351" s="19">
        <v>0</v>
      </c>
      <c r="F351" s="19">
        <v>0</v>
      </c>
      <c r="G351" s="19">
        <v>0</v>
      </c>
      <c r="H351" s="20">
        <v>0</v>
      </c>
      <c r="I351" s="20">
        <v>0</v>
      </c>
      <c r="J351" s="20">
        <v>0</v>
      </c>
      <c r="K351" s="20">
        <v>0</v>
      </c>
      <c r="L351" s="19">
        <v>0</v>
      </c>
      <c r="M351" s="19">
        <v>0</v>
      </c>
    </row>
    <row r="352" spans="1:13" ht="12.75">
      <c r="A352" s="7" t="s">
        <v>31</v>
      </c>
      <c r="B352" s="19">
        <v>28160</v>
      </c>
      <c r="C352" s="19">
        <v>0</v>
      </c>
      <c r="D352" s="19">
        <v>25207</v>
      </c>
      <c r="E352" s="19">
        <v>2953</v>
      </c>
      <c r="F352" s="19">
        <v>35763</v>
      </c>
      <c r="G352" s="19">
        <v>-9175</v>
      </c>
      <c r="H352" s="20">
        <v>-0.20417019003961012</v>
      </c>
      <c r="I352" s="20">
        <v>0.004569901067159533</v>
      </c>
      <c r="J352" s="20">
        <v>0.0026686951587220923</v>
      </c>
      <c r="K352" s="20">
        <v>0.009308343464677722</v>
      </c>
      <c r="L352" s="19">
        <v>3056</v>
      </c>
      <c r="M352" s="19">
        <v>2</v>
      </c>
    </row>
    <row r="353" spans="1:13" ht="12.75">
      <c r="A353" s="7" t="s">
        <v>32</v>
      </c>
      <c r="B353" s="19">
        <v>0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20">
        <v>0</v>
      </c>
      <c r="I353" s="20">
        <v>0</v>
      </c>
      <c r="J353" s="20">
        <v>0</v>
      </c>
      <c r="K353" s="20">
        <v>0</v>
      </c>
      <c r="L353" s="19">
        <v>0</v>
      </c>
      <c r="M353" s="19">
        <v>0</v>
      </c>
    </row>
    <row r="354" spans="1:13" ht="12.75">
      <c r="A354" s="7" t="s">
        <v>33</v>
      </c>
      <c r="B354" s="19">
        <v>0</v>
      </c>
      <c r="C354" s="19">
        <v>0</v>
      </c>
      <c r="D354" s="19">
        <v>0</v>
      </c>
      <c r="E354" s="19">
        <v>0</v>
      </c>
      <c r="F354" s="19">
        <v>0</v>
      </c>
      <c r="G354" s="19">
        <v>0</v>
      </c>
      <c r="H354" s="20">
        <v>0</v>
      </c>
      <c r="I354" s="20">
        <v>0</v>
      </c>
      <c r="J354" s="20">
        <v>0</v>
      </c>
      <c r="K354" s="20">
        <v>0</v>
      </c>
      <c r="L354" s="19">
        <v>0</v>
      </c>
      <c r="M354" s="19">
        <v>0</v>
      </c>
    </row>
    <row r="355" spans="1:13" ht="12.75">
      <c r="A355" s="7" t="s">
        <v>34</v>
      </c>
      <c r="B355" s="19">
        <v>19572</v>
      </c>
      <c r="C355" s="19">
        <v>0</v>
      </c>
      <c r="D355" s="19">
        <v>16800</v>
      </c>
      <c r="E355" s="19">
        <v>2772</v>
      </c>
      <c r="F355" s="19">
        <v>28597</v>
      </c>
      <c r="G355" s="19">
        <v>-5930</v>
      </c>
      <c r="H355" s="20">
        <v>-0.17174964520520172</v>
      </c>
      <c r="I355" s="20">
        <v>0.0031762110684107375</v>
      </c>
      <c r="J355" s="20">
        <v>0.0017786360402479928</v>
      </c>
      <c r="K355" s="20">
        <v>0.007443187038542315</v>
      </c>
      <c r="L355" s="19">
        <v>178</v>
      </c>
      <c r="M355" s="19">
        <v>1</v>
      </c>
    </row>
    <row r="356" spans="1:13" ht="12.75">
      <c r="A356" s="7" t="s">
        <v>35</v>
      </c>
      <c r="B356" s="19">
        <v>0</v>
      </c>
      <c r="C356" s="19">
        <v>0</v>
      </c>
      <c r="D356" s="19">
        <v>0</v>
      </c>
      <c r="E356" s="19">
        <v>0</v>
      </c>
      <c r="F356" s="19">
        <v>0</v>
      </c>
      <c r="G356" s="19">
        <v>0</v>
      </c>
      <c r="H356" s="20">
        <v>0</v>
      </c>
      <c r="I356" s="20">
        <v>0</v>
      </c>
      <c r="J356" s="20">
        <v>0</v>
      </c>
      <c r="K356" s="20">
        <v>0</v>
      </c>
      <c r="L356" s="19">
        <v>0</v>
      </c>
      <c r="M356" s="19">
        <v>0</v>
      </c>
    </row>
    <row r="357" spans="1:13" ht="12.75">
      <c r="A357" s="7" t="s">
        <v>36</v>
      </c>
      <c r="B357" s="19">
        <v>4176443</v>
      </c>
      <c r="C357" s="19">
        <v>0</v>
      </c>
      <c r="D357" s="19">
        <v>4185451</v>
      </c>
      <c r="E357" s="19">
        <v>-9008</v>
      </c>
      <c r="F357" s="19">
        <v>2400095</v>
      </c>
      <c r="G357" s="19">
        <v>-1818401</v>
      </c>
      <c r="H357" s="20">
        <v>-0.4310543378493188</v>
      </c>
      <c r="I357" s="20">
        <v>0.6777674475366108</v>
      </c>
      <c r="J357" s="20">
        <v>0.44311869007690485</v>
      </c>
      <c r="K357" s="20">
        <v>0.6246933592779039</v>
      </c>
      <c r="L357" s="19">
        <v>9</v>
      </c>
      <c r="M357" s="19">
        <v>2</v>
      </c>
    </row>
    <row r="358" spans="1:13" ht="12.75">
      <c r="A358" s="7" t="s">
        <v>37</v>
      </c>
      <c r="B358" s="19">
        <v>0</v>
      </c>
      <c r="C358" s="19">
        <v>0</v>
      </c>
      <c r="D358" s="19">
        <v>0</v>
      </c>
      <c r="E358" s="19">
        <v>0</v>
      </c>
      <c r="F358" s="19">
        <v>0</v>
      </c>
      <c r="G358" s="19">
        <v>0</v>
      </c>
      <c r="H358" s="20">
        <v>0</v>
      </c>
      <c r="I358" s="20">
        <v>0</v>
      </c>
      <c r="J358" s="20">
        <v>0</v>
      </c>
      <c r="K358" s="20">
        <v>0</v>
      </c>
      <c r="L358" s="19">
        <v>0</v>
      </c>
      <c r="M358" s="19">
        <v>0</v>
      </c>
    </row>
    <row r="359" spans="1:13" ht="12.75">
      <c r="A359" s="7" t="s">
        <v>38</v>
      </c>
      <c r="B359" s="19">
        <v>269317</v>
      </c>
      <c r="C359" s="19">
        <v>0</v>
      </c>
      <c r="D359" s="19">
        <v>397332</v>
      </c>
      <c r="E359" s="19">
        <v>-128015</v>
      </c>
      <c r="F359" s="19">
        <v>220917</v>
      </c>
      <c r="G359" s="19">
        <v>-250691</v>
      </c>
      <c r="H359" s="20">
        <v>-0.5315664704585163</v>
      </c>
      <c r="I359" s="20">
        <v>0.04370568344120042</v>
      </c>
      <c r="J359" s="20">
        <v>0.04206601280617949</v>
      </c>
      <c r="K359" s="20">
        <v>0.05749996681447888</v>
      </c>
      <c r="L359" s="19">
        <v>2022</v>
      </c>
      <c r="M359" s="19">
        <v>5</v>
      </c>
    </row>
    <row r="360" spans="1:13" ht="12.75">
      <c r="A360" s="7" t="s">
        <v>39</v>
      </c>
      <c r="B360" s="19">
        <v>0</v>
      </c>
      <c r="C360" s="19">
        <v>0</v>
      </c>
      <c r="D360" s="19">
        <v>0</v>
      </c>
      <c r="E360" s="19">
        <v>0</v>
      </c>
      <c r="F360" s="19">
        <v>0</v>
      </c>
      <c r="G360" s="19">
        <v>0</v>
      </c>
      <c r="H360" s="20">
        <v>0</v>
      </c>
      <c r="I360" s="20">
        <v>0</v>
      </c>
      <c r="J360" s="20">
        <v>0</v>
      </c>
      <c r="K360" s="20">
        <v>0</v>
      </c>
      <c r="L360" s="19">
        <v>0</v>
      </c>
      <c r="M360" s="19">
        <v>2</v>
      </c>
    </row>
    <row r="361" spans="1:13" ht="12.75">
      <c r="A361" s="7" t="s">
        <v>40</v>
      </c>
      <c r="B361" s="19">
        <v>0</v>
      </c>
      <c r="C361" s="19">
        <v>0</v>
      </c>
      <c r="D361" s="19">
        <v>0</v>
      </c>
      <c r="E361" s="19">
        <v>0</v>
      </c>
      <c r="F361" s="19">
        <v>0</v>
      </c>
      <c r="G361" s="19">
        <v>0</v>
      </c>
      <c r="H361" s="20">
        <v>0</v>
      </c>
      <c r="I361" s="20">
        <v>0</v>
      </c>
      <c r="J361" s="20">
        <v>0</v>
      </c>
      <c r="K361" s="20">
        <v>0</v>
      </c>
      <c r="L361" s="19">
        <v>0</v>
      </c>
      <c r="M361" s="19">
        <v>0</v>
      </c>
    </row>
    <row r="362" spans="1:13" ht="12.75">
      <c r="A362" s="7" t="s">
        <v>41</v>
      </c>
      <c r="B362" s="19">
        <v>0</v>
      </c>
      <c r="C362" s="19">
        <v>0</v>
      </c>
      <c r="D362" s="19">
        <v>0</v>
      </c>
      <c r="E362" s="19">
        <v>0</v>
      </c>
      <c r="F362" s="19">
        <v>0</v>
      </c>
      <c r="G362" s="19">
        <v>0</v>
      </c>
      <c r="H362" s="20">
        <v>0</v>
      </c>
      <c r="I362" s="20">
        <v>0</v>
      </c>
      <c r="J362" s="20">
        <v>0</v>
      </c>
      <c r="K362" s="20">
        <v>0</v>
      </c>
      <c r="L362" s="19">
        <v>0</v>
      </c>
      <c r="M362" s="19">
        <v>0</v>
      </c>
    </row>
    <row r="363" spans="1:13" ht="12.75">
      <c r="A363" s="7" t="s">
        <v>42</v>
      </c>
      <c r="B363" s="19">
        <v>766</v>
      </c>
      <c r="C363" s="19">
        <v>0</v>
      </c>
      <c r="D363" s="19">
        <v>282</v>
      </c>
      <c r="E363" s="19">
        <v>484</v>
      </c>
      <c r="F363" s="19">
        <v>2681</v>
      </c>
      <c r="G363" s="19">
        <v>-604</v>
      </c>
      <c r="H363" s="20">
        <v>-0.18386605783866058</v>
      </c>
      <c r="I363" s="20">
        <v>0.00012430909863083103</v>
      </c>
      <c r="J363" s="20">
        <v>2.985567638987702E-05</v>
      </c>
      <c r="K363" s="20">
        <v>0.0006978069185694984</v>
      </c>
      <c r="L363" s="19">
        <v>114</v>
      </c>
      <c r="M363" s="19">
        <v>2</v>
      </c>
    </row>
    <row r="364" spans="1:13" ht="12.75">
      <c r="A364" s="7" t="s">
        <v>43</v>
      </c>
      <c r="B364" s="19">
        <v>0</v>
      </c>
      <c r="C364" s="19">
        <v>0</v>
      </c>
      <c r="D364" s="19">
        <v>0</v>
      </c>
      <c r="E364" s="19">
        <v>0</v>
      </c>
      <c r="F364" s="19">
        <v>0</v>
      </c>
      <c r="G364" s="19">
        <v>0</v>
      </c>
      <c r="H364" s="20">
        <v>0</v>
      </c>
      <c r="I364" s="20">
        <v>0</v>
      </c>
      <c r="J364" s="20">
        <v>0</v>
      </c>
      <c r="K364" s="20">
        <v>0</v>
      </c>
      <c r="L364" s="19">
        <v>0</v>
      </c>
      <c r="M364" s="19">
        <v>0</v>
      </c>
    </row>
    <row r="365" spans="1:13" ht="12.75">
      <c r="A365" s="7" t="s">
        <v>44</v>
      </c>
      <c r="B365" s="19">
        <v>0</v>
      </c>
      <c r="C365" s="19">
        <v>0</v>
      </c>
      <c r="D365" s="19">
        <v>0</v>
      </c>
      <c r="E365" s="19">
        <v>0</v>
      </c>
      <c r="F365" s="19">
        <v>0</v>
      </c>
      <c r="G365" s="19">
        <v>0</v>
      </c>
      <c r="H365" s="20">
        <v>0</v>
      </c>
      <c r="I365" s="20">
        <v>0</v>
      </c>
      <c r="J365" s="20">
        <v>0</v>
      </c>
      <c r="K365" s="20">
        <v>0</v>
      </c>
      <c r="L365" s="19">
        <v>0</v>
      </c>
      <c r="M365" s="19">
        <v>0</v>
      </c>
    </row>
    <row r="366" spans="1:13" ht="12.75">
      <c r="A366" s="7" t="s">
        <v>45</v>
      </c>
      <c r="B366" s="19">
        <v>1595620</v>
      </c>
      <c r="C366" s="19">
        <v>56921</v>
      </c>
      <c r="D366" s="19">
        <v>4749767</v>
      </c>
      <c r="E366" s="19">
        <v>-3154147</v>
      </c>
      <c r="F366" s="19">
        <v>1067794</v>
      </c>
      <c r="G366" s="19">
        <v>-4306257</v>
      </c>
      <c r="H366" s="20">
        <v>-0.8013055700439017</v>
      </c>
      <c r="I366" s="20">
        <v>0.2589426683516013</v>
      </c>
      <c r="J366" s="20">
        <v>0.5028634981536064</v>
      </c>
      <c r="K366" s="20">
        <v>0.2779239242099959</v>
      </c>
      <c r="L366" s="19">
        <v>2</v>
      </c>
      <c r="M366" s="19">
        <v>2</v>
      </c>
    </row>
    <row r="367" spans="1:13" ht="12.75">
      <c r="A367" s="7" t="s">
        <v>46</v>
      </c>
      <c r="B367" s="19">
        <v>3107</v>
      </c>
      <c r="C367" s="19">
        <v>0</v>
      </c>
      <c r="D367" s="19">
        <v>3647</v>
      </c>
      <c r="E367" s="19">
        <v>-540</v>
      </c>
      <c r="F367" s="19">
        <v>14670</v>
      </c>
      <c r="G367" s="19">
        <v>-4642</v>
      </c>
      <c r="H367" s="20">
        <v>-0.24036868268434133</v>
      </c>
      <c r="I367" s="20">
        <v>0.0005042145815221827</v>
      </c>
      <c r="J367" s="20">
        <v>0.00038611224040383506</v>
      </c>
      <c r="K367" s="20">
        <v>0.0038182870180583895</v>
      </c>
      <c r="L367" s="19">
        <v>1605</v>
      </c>
      <c r="M367" s="19">
        <v>1</v>
      </c>
    </row>
    <row r="368" spans="1:13" ht="12.75">
      <c r="A368" s="21" t="s">
        <v>47</v>
      </c>
      <c r="B368" s="22">
        <v>6162059</v>
      </c>
      <c r="C368" s="22">
        <v>56921</v>
      </c>
      <c r="D368" s="22">
        <v>9445440</v>
      </c>
      <c r="E368" s="22">
        <v>-3283381</v>
      </c>
      <c r="F368" s="22">
        <v>3842037</v>
      </c>
      <c r="G368" s="22">
        <v>-6404309</v>
      </c>
      <c r="H368" s="23">
        <v>-0.6250334509492457</v>
      </c>
      <c r="I368" s="23">
        <v>1</v>
      </c>
      <c r="J368" s="23">
        <v>1</v>
      </c>
      <c r="K368" s="23">
        <v>1</v>
      </c>
      <c r="L368" s="22">
        <v>6999</v>
      </c>
      <c r="M368" s="22">
        <v>24</v>
      </c>
    </row>
    <row r="373" spans="1:11" ht="12.75">
      <c r="A373" s="44" t="s">
        <v>117</v>
      </c>
      <c r="B373" s="45"/>
      <c r="C373" s="45"/>
      <c r="D373" s="45"/>
      <c r="E373" s="45"/>
      <c r="F373" s="45"/>
      <c r="G373" s="45"/>
      <c r="H373" s="45"/>
      <c r="I373" s="45"/>
      <c r="J373" s="45"/>
      <c r="K373" s="45"/>
    </row>
    <row r="374" ht="12.75">
      <c r="A374" s="1" t="s">
        <v>3</v>
      </c>
    </row>
    <row r="376" spans="1:13" ht="12.75">
      <c r="A376" s="3"/>
      <c r="B376" s="14" t="s">
        <v>5</v>
      </c>
      <c r="C376" s="14" t="s">
        <v>7</v>
      </c>
      <c r="D376" s="14" t="s">
        <v>10</v>
      </c>
      <c r="E376" s="14" t="s">
        <v>12</v>
      </c>
      <c r="F376" s="14" t="s">
        <v>14</v>
      </c>
      <c r="G376" s="46" t="s">
        <v>16</v>
      </c>
      <c r="H376" s="47"/>
      <c r="I376" s="10" t="s">
        <v>20</v>
      </c>
      <c r="J376" s="10" t="s">
        <v>21</v>
      </c>
      <c r="K376" s="10" t="s">
        <v>20</v>
      </c>
      <c r="L376" s="14" t="s">
        <v>24</v>
      </c>
      <c r="M376" s="14" t="s">
        <v>24</v>
      </c>
    </row>
    <row r="377" spans="1:13" ht="12.75">
      <c r="A377" s="4" t="s">
        <v>4</v>
      </c>
      <c r="B377" s="15" t="s">
        <v>6</v>
      </c>
      <c r="C377" s="15" t="s">
        <v>8</v>
      </c>
      <c r="D377" s="15" t="s">
        <v>11</v>
      </c>
      <c r="E377" s="15" t="s">
        <v>13</v>
      </c>
      <c r="F377" s="15" t="s">
        <v>15</v>
      </c>
      <c r="G377" s="48" t="s">
        <v>17</v>
      </c>
      <c r="H377" s="49"/>
      <c r="I377" s="11" t="s">
        <v>13</v>
      </c>
      <c r="J377" s="11" t="s">
        <v>22</v>
      </c>
      <c r="K377" s="11" t="s">
        <v>23</v>
      </c>
      <c r="L377" s="15" t="s">
        <v>25</v>
      </c>
      <c r="M377" s="15" t="s">
        <v>26</v>
      </c>
    </row>
    <row r="378" spans="1:13" ht="12.75">
      <c r="A378" s="6"/>
      <c r="B378" s="16"/>
      <c r="C378" s="16" t="s">
        <v>9</v>
      </c>
      <c r="D378" s="16"/>
      <c r="E378" s="16"/>
      <c r="F378" s="16"/>
      <c r="G378" s="17" t="s">
        <v>18</v>
      </c>
      <c r="H378" s="9" t="s">
        <v>19</v>
      </c>
      <c r="I378" s="12"/>
      <c r="J378" s="12"/>
      <c r="K378" s="12"/>
      <c r="L378" s="16"/>
      <c r="M378" s="16"/>
    </row>
    <row r="379" spans="1:13" ht="12.75">
      <c r="A379" s="7" t="s">
        <v>27</v>
      </c>
      <c r="B379" s="19">
        <v>0</v>
      </c>
      <c r="C379" s="19">
        <v>0</v>
      </c>
      <c r="D379" s="19">
        <v>0</v>
      </c>
      <c r="E379" s="19">
        <v>0</v>
      </c>
      <c r="F379" s="19">
        <v>0</v>
      </c>
      <c r="G379" s="19">
        <v>0</v>
      </c>
      <c r="H379" s="20">
        <v>0</v>
      </c>
      <c r="I379" s="20">
        <v>0</v>
      </c>
      <c r="J379" s="20">
        <v>0</v>
      </c>
      <c r="K379" s="20">
        <v>0</v>
      </c>
      <c r="L379" s="19">
        <v>0</v>
      </c>
      <c r="M379" s="19">
        <v>0</v>
      </c>
    </row>
    <row r="380" spans="1:13" ht="12.75">
      <c r="A380" s="7" t="s">
        <v>28</v>
      </c>
      <c r="B380" s="19">
        <v>36719</v>
      </c>
      <c r="C380" s="19">
        <v>0</v>
      </c>
      <c r="D380" s="19">
        <v>71947</v>
      </c>
      <c r="E380" s="19">
        <v>-35228</v>
      </c>
      <c r="F380" s="19">
        <v>52136</v>
      </c>
      <c r="G380" s="19">
        <v>-59129</v>
      </c>
      <c r="H380" s="20">
        <v>-0.5314249764076754</v>
      </c>
      <c r="I380" s="20">
        <v>0.2745448427978616</v>
      </c>
      <c r="J380" s="20">
        <v>0.5692865224994264</v>
      </c>
      <c r="K380" s="20">
        <v>0.21874908218195244</v>
      </c>
      <c r="L380" s="19">
        <v>909</v>
      </c>
      <c r="M380" s="19">
        <v>2</v>
      </c>
    </row>
    <row r="381" spans="1:13" ht="12.75">
      <c r="A381" s="7" t="s">
        <v>29</v>
      </c>
      <c r="B381" s="19">
        <v>0</v>
      </c>
      <c r="C381" s="19">
        <v>0</v>
      </c>
      <c r="D381" s="19">
        <v>0</v>
      </c>
      <c r="E381" s="19">
        <v>0</v>
      </c>
      <c r="F381" s="19">
        <v>0</v>
      </c>
      <c r="G381" s="19">
        <v>0</v>
      </c>
      <c r="H381" s="20">
        <v>0</v>
      </c>
      <c r="I381" s="20">
        <v>0</v>
      </c>
      <c r="J381" s="20">
        <v>0</v>
      </c>
      <c r="K381" s="20">
        <v>0</v>
      </c>
      <c r="L381" s="19">
        <v>0</v>
      </c>
      <c r="M381" s="19">
        <v>0</v>
      </c>
    </row>
    <row r="382" spans="1:13" ht="12.75">
      <c r="A382" s="7" t="s">
        <v>30</v>
      </c>
      <c r="B382" s="19">
        <v>0</v>
      </c>
      <c r="C382" s="19">
        <v>0</v>
      </c>
      <c r="D382" s="19">
        <v>0</v>
      </c>
      <c r="E382" s="19">
        <v>0</v>
      </c>
      <c r="F382" s="19">
        <v>0</v>
      </c>
      <c r="G382" s="19">
        <v>0</v>
      </c>
      <c r="H382" s="20">
        <v>0</v>
      </c>
      <c r="I382" s="20">
        <v>0</v>
      </c>
      <c r="J382" s="20">
        <v>0</v>
      </c>
      <c r="K382" s="20">
        <v>0</v>
      </c>
      <c r="L382" s="19">
        <v>0</v>
      </c>
      <c r="M382" s="19">
        <v>0</v>
      </c>
    </row>
    <row r="383" spans="1:13" ht="12.75">
      <c r="A383" s="7" t="s">
        <v>31</v>
      </c>
      <c r="B383" s="19">
        <v>0</v>
      </c>
      <c r="C383" s="19">
        <v>0</v>
      </c>
      <c r="D383" s="19">
        <v>0</v>
      </c>
      <c r="E383" s="19">
        <v>0</v>
      </c>
      <c r="F383" s="19">
        <v>0</v>
      </c>
      <c r="G383" s="19">
        <v>0</v>
      </c>
      <c r="H383" s="20">
        <v>0</v>
      </c>
      <c r="I383" s="20">
        <v>0</v>
      </c>
      <c r="J383" s="20">
        <v>0</v>
      </c>
      <c r="K383" s="20">
        <v>0</v>
      </c>
      <c r="L383" s="19">
        <v>0</v>
      </c>
      <c r="M383" s="19">
        <v>0</v>
      </c>
    </row>
    <row r="384" spans="1:13" ht="12.75">
      <c r="A384" s="7" t="s">
        <v>32</v>
      </c>
      <c r="B384" s="19">
        <v>0</v>
      </c>
      <c r="C384" s="19">
        <v>0</v>
      </c>
      <c r="D384" s="19">
        <v>0</v>
      </c>
      <c r="E384" s="19">
        <v>0</v>
      </c>
      <c r="F384" s="19">
        <v>0</v>
      </c>
      <c r="G384" s="19">
        <v>0</v>
      </c>
      <c r="H384" s="20">
        <v>0</v>
      </c>
      <c r="I384" s="20">
        <v>0</v>
      </c>
      <c r="J384" s="20">
        <v>0</v>
      </c>
      <c r="K384" s="20">
        <v>0</v>
      </c>
      <c r="L384" s="19">
        <v>0</v>
      </c>
      <c r="M384" s="19">
        <v>0</v>
      </c>
    </row>
    <row r="385" spans="1:13" ht="12.75">
      <c r="A385" s="7" t="s">
        <v>33</v>
      </c>
      <c r="B385" s="19">
        <v>0</v>
      </c>
      <c r="C385" s="19">
        <v>0</v>
      </c>
      <c r="D385" s="19">
        <v>0</v>
      </c>
      <c r="E385" s="19">
        <v>0</v>
      </c>
      <c r="F385" s="19">
        <v>0</v>
      </c>
      <c r="G385" s="19">
        <v>0</v>
      </c>
      <c r="H385" s="20">
        <v>0</v>
      </c>
      <c r="I385" s="20">
        <v>0</v>
      </c>
      <c r="J385" s="20">
        <v>0</v>
      </c>
      <c r="K385" s="20">
        <v>0</v>
      </c>
      <c r="L385" s="19">
        <v>0</v>
      </c>
      <c r="M385" s="19">
        <v>0</v>
      </c>
    </row>
    <row r="386" spans="1:13" ht="12.75">
      <c r="A386" s="7" t="s">
        <v>34</v>
      </c>
      <c r="B386" s="19">
        <v>10499</v>
      </c>
      <c r="C386" s="19">
        <v>0</v>
      </c>
      <c r="D386" s="19">
        <v>5726</v>
      </c>
      <c r="E386" s="19">
        <v>4773</v>
      </c>
      <c r="F386" s="19">
        <v>3471</v>
      </c>
      <c r="G386" s="19">
        <v>3471</v>
      </c>
      <c r="H386" s="20">
        <v>65535</v>
      </c>
      <c r="I386" s="20">
        <v>0.07850013084601294</v>
      </c>
      <c r="J386" s="20">
        <v>0.045307443365695796</v>
      </c>
      <c r="K386" s="20">
        <v>0.014563412311139268</v>
      </c>
      <c r="L386" s="19">
        <v>326</v>
      </c>
      <c r="M386" s="19">
        <v>1</v>
      </c>
    </row>
    <row r="387" spans="1:13" ht="12.75">
      <c r="A387" s="7" t="s">
        <v>35</v>
      </c>
      <c r="B387" s="19">
        <v>0</v>
      </c>
      <c r="C387" s="19">
        <v>0</v>
      </c>
      <c r="D387" s="19">
        <v>0</v>
      </c>
      <c r="E387" s="19">
        <v>0</v>
      </c>
      <c r="F387" s="19">
        <v>0</v>
      </c>
      <c r="G387" s="19">
        <v>0</v>
      </c>
      <c r="H387" s="20">
        <v>0</v>
      </c>
      <c r="I387" s="20">
        <v>0</v>
      </c>
      <c r="J387" s="20">
        <v>0</v>
      </c>
      <c r="K387" s="20">
        <v>0</v>
      </c>
      <c r="L387" s="19">
        <v>0</v>
      </c>
      <c r="M387" s="19">
        <v>0</v>
      </c>
    </row>
    <row r="388" spans="1:13" ht="12.75">
      <c r="A388" s="7" t="s">
        <v>36</v>
      </c>
      <c r="B388" s="19">
        <v>0</v>
      </c>
      <c r="C388" s="19">
        <v>0</v>
      </c>
      <c r="D388" s="19">
        <v>0</v>
      </c>
      <c r="E388" s="19">
        <v>0</v>
      </c>
      <c r="F388" s="19">
        <v>0</v>
      </c>
      <c r="G388" s="19">
        <v>0</v>
      </c>
      <c r="H388" s="20">
        <v>0</v>
      </c>
      <c r="I388" s="20">
        <v>0</v>
      </c>
      <c r="J388" s="20">
        <v>0</v>
      </c>
      <c r="K388" s="20">
        <v>0</v>
      </c>
      <c r="L388" s="19">
        <v>0</v>
      </c>
      <c r="M388" s="19">
        <v>0</v>
      </c>
    </row>
    <row r="389" spans="1:13" ht="12.75">
      <c r="A389" s="7" t="s">
        <v>37</v>
      </c>
      <c r="B389" s="19">
        <v>77877</v>
      </c>
      <c r="C389" s="19">
        <v>0</v>
      </c>
      <c r="D389" s="19">
        <v>46705</v>
      </c>
      <c r="E389" s="19">
        <v>31172</v>
      </c>
      <c r="F389" s="19">
        <v>177054</v>
      </c>
      <c r="G389" s="19">
        <v>-36055</v>
      </c>
      <c r="H389" s="20">
        <v>-0.1691857218606441</v>
      </c>
      <c r="I389" s="20">
        <v>0.58227971139108</v>
      </c>
      <c r="J389" s="20">
        <v>0.3695571327968603</v>
      </c>
      <c r="K389" s="20">
        <v>0.7428724872764195</v>
      </c>
      <c r="L389" s="19">
        <v>2393</v>
      </c>
      <c r="M389" s="19">
        <v>1</v>
      </c>
    </row>
    <row r="390" spans="1:13" ht="12.75">
      <c r="A390" s="7" t="s">
        <v>38</v>
      </c>
      <c r="B390" s="19">
        <v>8650</v>
      </c>
      <c r="C390" s="19">
        <v>0</v>
      </c>
      <c r="D390" s="19">
        <v>2003</v>
      </c>
      <c r="E390" s="19">
        <v>6647</v>
      </c>
      <c r="F390" s="19">
        <v>5676</v>
      </c>
      <c r="G390" s="19">
        <v>5676</v>
      </c>
      <c r="H390" s="20">
        <v>65535</v>
      </c>
      <c r="I390" s="20">
        <v>0.06467531496504542</v>
      </c>
      <c r="J390" s="20">
        <v>0.01584890133801758</v>
      </c>
      <c r="K390" s="20">
        <v>0.02381501823048876</v>
      </c>
      <c r="L390" s="19">
        <v>79</v>
      </c>
      <c r="M390" s="19">
        <v>1</v>
      </c>
    </row>
    <row r="391" spans="1:13" ht="12.75">
      <c r="A391" s="7" t="s">
        <v>39</v>
      </c>
      <c r="B391" s="19">
        <v>0</v>
      </c>
      <c r="C391" s="19">
        <v>0</v>
      </c>
      <c r="D391" s="19">
        <v>0</v>
      </c>
      <c r="E391" s="19">
        <v>0</v>
      </c>
      <c r="F391" s="19">
        <v>0</v>
      </c>
      <c r="G391" s="19">
        <v>0</v>
      </c>
      <c r="H391" s="20">
        <v>0</v>
      </c>
      <c r="I391" s="20">
        <v>0</v>
      </c>
      <c r="J391" s="20">
        <v>0</v>
      </c>
      <c r="K391" s="20">
        <v>0</v>
      </c>
      <c r="L391" s="19">
        <v>0</v>
      </c>
      <c r="M391" s="19">
        <v>0</v>
      </c>
    </row>
    <row r="392" spans="1:13" ht="12.75">
      <c r="A392" s="7" t="s">
        <v>40</v>
      </c>
      <c r="B392" s="19">
        <v>0</v>
      </c>
      <c r="C392" s="19">
        <v>0</v>
      </c>
      <c r="D392" s="19">
        <v>0</v>
      </c>
      <c r="E392" s="19">
        <v>0</v>
      </c>
      <c r="F392" s="19">
        <v>0</v>
      </c>
      <c r="G392" s="19">
        <v>0</v>
      </c>
      <c r="H392" s="20">
        <v>0</v>
      </c>
      <c r="I392" s="20">
        <v>0</v>
      </c>
      <c r="J392" s="20">
        <v>0</v>
      </c>
      <c r="K392" s="20">
        <v>0</v>
      </c>
      <c r="L392" s="19">
        <v>0</v>
      </c>
      <c r="M392" s="19">
        <v>0</v>
      </c>
    </row>
    <row r="393" spans="1:13" ht="12.75">
      <c r="A393" s="7" t="s">
        <v>41</v>
      </c>
      <c r="B393" s="19">
        <v>0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20">
        <v>0</v>
      </c>
      <c r="I393" s="20">
        <v>0</v>
      </c>
      <c r="J393" s="20">
        <v>0</v>
      </c>
      <c r="K393" s="20">
        <v>0</v>
      </c>
      <c r="L393" s="19">
        <v>0</v>
      </c>
      <c r="M393" s="19">
        <v>0</v>
      </c>
    </row>
    <row r="394" spans="1:13" ht="12.75">
      <c r="A394" s="7" t="s">
        <v>42</v>
      </c>
      <c r="B394" s="19">
        <v>0</v>
      </c>
      <c r="C394" s="19">
        <v>0</v>
      </c>
      <c r="D394" s="19">
        <v>0</v>
      </c>
      <c r="E394" s="19">
        <v>0</v>
      </c>
      <c r="F394" s="19">
        <v>0</v>
      </c>
      <c r="G394" s="19">
        <v>0</v>
      </c>
      <c r="H394" s="20">
        <v>0</v>
      </c>
      <c r="I394" s="20">
        <v>0</v>
      </c>
      <c r="J394" s="20">
        <v>0</v>
      </c>
      <c r="K394" s="20">
        <v>0</v>
      </c>
      <c r="L394" s="19">
        <v>0</v>
      </c>
      <c r="M394" s="19">
        <v>0</v>
      </c>
    </row>
    <row r="395" spans="1:13" ht="12.75">
      <c r="A395" s="7" t="s">
        <v>43</v>
      </c>
      <c r="B395" s="19">
        <v>0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20">
        <v>0</v>
      </c>
      <c r="I395" s="20">
        <v>0</v>
      </c>
      <c r="J395" s="20">
        <v>0</v>
      </c>
      <c r="K395" s="20">
        <v>0</v>
      </c>
      <c r="L395" s="19">
        <v>0</v>
      </c>
      <c r="M395" s="19">
        <v>0</v>
      </c>
    </row>
    <row r="396" spans="1:13" ht="12.75">
      <c r="A396" s="7" t="s">
        <v>44</v>
      </c>
      <c r="B396" s="19">
        <v>0</v>
      </c>
      <c r="C396" s="19">
        <v>0</v>
      </c>
      <c r="D396" s="19">
        <v>0</v>
      </c>
      <c r="E396" s="19">
        <v>0</v>
      </c>
      <c r="F396" s="19">
        <v>0</v>
      </c>
      <c r="G396" s="19">
        <v>0</v>
      </c>
      <c r="H396" s="20">
        <v>0</v>
      </c>
      <c r="I396" s="20">
        <v>0</v>
      </c>
      <c r="J396" s="20">
        <v>0</v>
      </c>
      <c r="K396" s="20">
        <v>0</v>
      </c>
      <c r="L396" s="19">
        <v>0</v>
      </c>
      <c r="M396" s="19">
        <v>0</v>
      </c>
    </row>
    <row r="397" spans="1:13" ht="12.75">
      <c r="A397" s="7" t="s">
        <v>45</v>
      </c>
      <c r="B397" s="19">
        <v>0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20">
        <v>0</v>
      </c>
      <c r="I397" s="20">
        <v>0</v>
      </c>
      <c r="J397" s="20">
        <v>0</v>
      </c>
      <c r="K397" s="20">
        <v>0</v>
      </c>
      <c r="L397" s="19">
        <v>0</v>
      </c>
      <c r="M397" s="19">
        <v>0</v>
      </c>
    </row>
    <row r="398" spans="1:13" ht="12.75">
      <c r="A398" s="7" t="s">
        <v>46</v>
      </c>
      <c r="B398" s="19">
        <v>0</v>
      </c>
      <c r="C398" s="19">
        <v>0</v>
      </c>
      <c r="D398" s="19">
        <v>0</v>
      </c>
      <c r="E398" s="19">
        <v>0</v>
      </c>
      <c r="F398" s="19">
        <v>0</v>
      </c>
      <c r="G398" s="19">
        <v>0</v>
      </c>
      <c r="H398" s="20">
        <v>0</v>
      </c>
      <c r="I398" s="20">
        <v>0</v>
      </c>
      <c r="J398" s="20">
        <v>0</v>
      </c>
      <c r="K398" s="20">
        <v>0</v>
      </c>
      <c r="L398" s="19">
        <v>0</v>
      </c>
      <c r="M398" s="19">
        <v>0</v>
      </c>
    </row>
    <row r="399" spans="1:13" ht="12.75">
      <c r="A399" s="21" t="s">
        <v>47</v>
      </c>
      <c r="B399" s="22">
        <v>133745</v>
      </c>
      <c r="C399" s="22">
        <v>0</v>
      </c>
      <c r="D399" s="22">
        <v>126381</v>
      </c>
      <c r="E399" s="22">
        <v>7364</v>
      </c>
      <c r="F399" s="22">
        <v>238337</v>
      </c>
      <c r="G399" s="22">
        <v>-86037</v>
      </c>
      <c r="H399" s="23">
        <v>-0.26524012405433234</v>
      </c>
      <c r="I399" s="23">
        <v>1</v>
      </c>
      <c r="J399" s="23">
        <v>1</v>
      </c>
      <c r="K399" s="23">
        <v>1</v>
      </c>
      <c r="L399" s="22">
        <v>3707</v>
      </c>
      <c r="M399" s="22">
        <v>5</v>
      </c>
    </row>
    <row r="404" spans="1:11" ht="12.75">
      <c r="A404" s="44" t="s">
        <v>118</v>
      </c>
      <c r="B404" s="45"/>
      <c r="C404" s="45"/>
      <c r="D404" s="45"/>
      <c r="E404" s="45"/>
      <c r="F404" s="45"/>
      <c r="G404" s="45"/>
      <c r="H404" s="45"/>
      <c r="I404" s="45"/>
      <c r="J404" s="45"/>
      <c r="K404" s="45"/>
    </row>
    <row r="405" ht="12.75">
      <c r="A405" s="1" t="s">
        <v>3</v>
      </c>
    </row>
    <row r="407" spans="1:13" ht="12.75">
      <c r="A407" s="3"/>
      <c r="B407" s="14" t="s">
        <v>5</v>
      </c>
      <c r="C407" s="14" t="s">
        <v>7</v>
      </c>
      <c r="D407" s="14" t="s">
        <v>10</v>
      </c>
      <c r="E407" s="14" t="s">
        <v>12</v>
      </c>
      <c r="F407" s="14" t="s">
        <v>14</v>
      </c>
      <c r="G407" s="46" t="s">
        <v>16</v>
      </c>
      <c r="H407" s="47"/>
      <c r="I407" s="10" t="s">
        <v>20</v>
      </c>
      <c r="J407" s="10" t="s">
        <v>21</v>
      </c>
      <c r="K407" s="10" t="s">
        <v>20</v>
      </c>
      <c r="L407" s="14" t="s">
        <v>24</v>
      </c>
      <c r="M407" s="14" t="s">
        <v>24</v>
      </c>
    </row>
    <row r="408" spans="1:13" ht="12.75">
      <c r="A408" s="4" t="s">
        <v>4</v>
      </c>
      <c r="B408" s="15" t="s">
        <v>6</v>
      </c>
      <c r="C408" s="15" t="s">
        <v>8</v>
      </c>
      <c r="D408" s="15" t="s">
        <v>11</v>
      </c>
      <c r="E408" s="15" t="s">
        <v>13</v>
      </c>
      <c r="F408" s="15" t="s">
        <v>15</v>
      </c>
      <c r="G408" s="48" t="s">
        <v>17</v>
      </c>
      <c r="H408" s="49"/>
      <c r="I408" s="11" t="s">
        <v>13</v>
      </c>
      <c r="J408" s="11" t="s">
        <v>22</v>
      </c>
      <c r="K408" s="11" t="s">
        <v>23</v>
      </c>
      <c r="L408" s="15" t="s">
        <v>25</v>
      </c>
      <c r="M408" s="15" t="s">
        <v>26</v>
      </c>
    </row>
    <row r="409" spans="1:13" ht="12.75">
      <c r="A409" s="6"/>
      <c r="B409" s="16"/>
      <c r="C409" s="16" t="s">
        <v>9</v>
      </c>
      <c r="D409" s="16"/>
      <c r="E409" s="16"/>
      <c r="F409" s="16"/>
      <c r="G409" s="17" t="s">
        <v>18</v>
      </c>
      <c r="H409" s="9" t="s">
        <v>19</v>
      </c>
      <c r="I409" s="12"/>
      <c r="J409" s="12"/>
      <c r="K409" s="12"/>
      <c r="L409" s="16"/>
      <c r="M409" s="16"/>
    </row>
    <row r="410" spans="1:13" ht="12.75">
      <c r="A410" s="7" t="s">
        <v>27</v>
      </c>
      <c r="B410" s="19">
        <v>0</v>
      </c>
      <c r="C410" s="19">
        <v>0</v>
      </c>
      <c r="D410" s="19">
        <v>0</v>
      </c>
      <c r="E410" s="19">
        <v>0</v>
      </c>
      <c r="F410" s="19">
        <v>0</v>
      </c>
      <c r="G410" s="19">
        <v>0</v>
      </c>
      <c r="H410" s="20">
        <v>0</v>
      </c>
      <c r="I410" s="20">
        <v>0</v>
      </c>
      <c r="J410" s="20">
        <v>0</v>
      </c>
      <c r="K410" s="20">
        <v>0</v>
      </c>
      <c r="L410" s="19">
        <v>0</v>
      </c>
      <c r="M410" s="19">
        <v>0</v>
      </c>
    </row>
    <row r="411" spans="1:13" ht="12.75">
      <c r="A411" s="7" t="s">
        <v>28</v>
      </c>
      <c r="B411" s="19">
        <v>8694</v>
      </c>
      <c r="C411" s="19">
        <v>0</v>
      </c>
      <c r="D411" s="19">
        <v>9657</v>
      </c>
      <c r="E411" s="19">
        <v>-963</v>
      </c>
      <c r="F411" s="19">
        <v>8563</v>
      </c>
      <c r="G411" s="19">
        <v>-6474</v>
      </c>
      <c r="H411" s="20">
        <v>-0.43053800625124694</v>
      </c>
      <c r="I411" s="20">
        <v>0.016045208584020493</v>
      </c>
      <c r="J411" s="20">
        <v>0.0163159726563424</v>
      </c>
      <c r="K411" s="20">
        <v>0.010955675764197727</v>
      </c>
      <c r="L411" s="19">
        <v>104</v>
      </c>
      <c r="M411" s="19">
        <v>2</v>
      </c>
    </row>
    <row r="412" spans="1:13" ht="12.75">
      <c r="A412" s="7" t="s">
        <v>29</v>
      </c>
      <c r="B412" s="19">
        <v>0</v>
      </c>
      <c r="C412" s="19">
        <v>0</v>
      </c>
      <c r="D412" s="19">
        <v>0</v>
      </c>
      <c r="E412" s="19">
        <v>0</v>
      </c>
      <c r="F412" s="19">
        <v>0</v>
      </c>
      <c r="G412" s="19">
        <v>0</v>
      </c>
      <c r="H412" s="20">
        <v>0</v>
      </c>
      <c r="I412" s="20">
        <v>0</v>
      </c>
      <c r="J412" s="20">
        <v>0</v>
      </c>
      <c r="K412" s="20">
        <v>0</v>
      </c>
      <c r="L412" s="19">
        <v>0</v>
      </c>
      <c r="M412" s="19">
        <v>0</v>
      </c>
    </row>
    <row r="413" spans="1:13" ht="12.75">
      <c r="A413" s="7" t="s">
        <v>30</v>
      </c>
      <c r="B413" s="19">
        <v>0</v>
      </c>
      <c r="C413" s="19">
        <v>0</v>
      </c>
      <c r="D413" s="19">
        <v>0</v>
      </c>
      <c r="E413" s="19">
        <v>0</v>
      </c>
      <c r="F413" s="19">
        <v>0</v>
      </c>
      <c r="G413" s="19">
        <v>0</v>
      </c>
      <c r="H413" s="20">
        <v>0</v>
      </c>
      <c r="I413" s="20">
        <v>0</v>
      </c>
      <c r="J413" s="20">
        <v>0</v>
      </c>
      <c r="K413" s="20">
        <v>0</v>
      </c>
      <c r="L413" s="19">
        <v>0</v>
      </c>
      <c r="M413" s="19">
        <v>0</v>
      </c>
    </row>
    <row r="414" spans="1:13" ht="12.75">
      <c r="A414" s="7" t="s">
        <v>31</v>
      </c>
      <c r="B414" s="19">
        <v>258334</v>
      </c>
      <c r="C414" s="19">
        <v>0</v>
      </c>
      <c r="D414" s="19">
        <v>302352</v>
      </c>
      <c r="E414" s="19">
        <v>-44018</v>
      </c>
      <c r="F414" s="19">
        <v>522021</v>
      </c>
      <c r="G414" s="19">
        <v>-546765</v>
      </c>
      <c r="H414" s="20">
        <v>-0.5115757504308627</v>
      </c>
      <c r="I414" s="20">
        <v>0.47676822111161143</v>
      </c>
      <c r="J414" s="20">
        <v>0.510838455482079</v>
      </c>
      <c r="K414" s="20">
        <v>0.6678842482894151</v>
      </c>
      <c r="L414" s="19">
        <v>18490</v>
      </c>
      <c r="M414" s="19">
        <v>2</v>
      </c>
    </row>
    <row r="415" spans="1:13" ht="12.75">
      <c r="A415" s="7" t="s">
        <v>32</v>
      </c>
      <c r="B415" s="19">
        <v>0</v>
      </c>
      <c r="C415" s="19">
        <v>0</v>
      </c>
      <c r="D415" s="19">
        <v>0</v>
      </c>
      <c r="E415" s="19">
        <v>0</v>
      </c>
      <c r="F415" s="19">
        <v>0</v>
      </c>
      <c r="G415" s="19">
        <v>0</v>
      </c>
      <c r="H415" s="20">
        <v>0</v>
      </c>
      <c r="I415" s="20">
        <v>0</v>
      </c>
      <c r="J415" s="20">
        <v>0</v>
      </c>
      <c r="K415" s="20">
        <v>0</v>
      </c>
      <c r="L415" s="19">
        <v>0</v>
      </c>
      <c r="M415" s="19">
        <v>0</v>
      </c>
    </row>
    <row r="416" spans="1:13" ht="12.75">
      <c r="A416" s="7" t="s">
        <v>33</v>
      </c>
      <c r="B416" s="19">
        <v>0</v>
      </c>
      <c r="C416" s="19">
        <v>0</v>
      </c>
      <c r="D416" s="19">
        <v>0</v>
      </c>
      <c r="E416" s="19">
        <v>0</v>
      </c>
      <c r="F416" s="19">
        <v>0</v>
      </c>
      <c r="G416" s="19">
        <v>0</v>
      </c>
      <c r="H416" s="20">
        <v>0</v>
      </c>
      <c r="I416" s="20">
        <v>0</v>
      </c>
      <c r="J416" s="20">
        <v>0</v>
      </c>
      <c r="K416" s="20">
        <v>0</v>
      </c>
      <c r="L416" s="19">
        <v>0</v>
      </c>
      <c r="M416" s="19">
        <v>0</v>
      </c>
    </row>
    <row r="417" spans="1:13" ht="12.75">
      <c r="A417" s="7" t="s">
        <v>34</v>
      </c>
      <c r="B417" s="19">
        <v>0</v>
      </c>
      <c r="C417" s="19">
        <v>0</v>
      </c>
      <c r="D417" s="19">
        <v>0</v>
      </c>
      <c r="E417" s="19">
        <v>0</v>
      </c>
      <c r="F417" s="19">
        <v>0</v>
      </c>
      <c r="G417" s="19">
        <v>0</v>
      </c>
      <c r="H417" s="20">
        <v>0</v>
      </c>
      <c r="I417" s="20">
        <v>0</v>
      </c>
      <c r="J417" s="20">
        <v>0</v>
      </c>
      <c r="K417" s="20">
        <v>0</v>
      </c>
      <c r="L417" s="19">
        <v>0</v>
      </c>
      <c r="M417" s="19">
        <v>0</v>
      </c>
    </row>
    <row r="418" spans="1:13" ht="12.75">
      <c r="A418" s="7" t="s">
        <v>35</v>
      </c>
      <c r="B418" s="19">
        <v>0</v>
      </c>
      <c r="C418" s="19">
        <v>0</v>
      </c>
      <c r="D418" s="19">
        <v>0</v>
      </c>
      <c r="E418" s="19">
        <v>0</v>
      </c>
      <c r="F418" s="19">
        <v>0</v>
      </c>
      <c r="G418" s="19">
        <v>0</v>
      </c>
      <c r="H418" s="20">
        <v>0</v>
      </c>
      <c r="I418" s="20">
        <v>0</v>
      </c>
      <c r="J418" s="20">
        <v>0</v>
      </c>
      <c r="K418" s="20">
        <v>0</v>
      </c>
      <c r="L418" s="19">
        <v>0</v>
      </c>
      <c r="M418" s="19">
        <v>0</v>
      </c>
    </row>
    <row r="419" spans="1:13" ht="12.75">
      <c r="A419" s="7" t="s">
        <v>36</v>
      </c>
      <c r="B419" s="19">
        <v>0</v>
      </c>
      <c r="C419" s="19">
        <v>0</v>
      </c>
      <c r="D419" s="19">
        <v>0</v>
      </c>
      <c r="E419" s="19">
        <v>0</v>
      </c>
      <c r="F419" s="19">
        <v>0</v>
      </c>
      <c r="G419" s="19">
        <v>0</v>
      </c>
      <c r="H419" s="20">
        <v>0</v>
      </c>
      <c r="I419" s="20">
        <v>0</v>
      </c>
      <c r="J419" s="20">
        <v>0</v>
      </c>
      <c r="K419" s="20">
        <v>0</v>
      </c>
      <c r="L419" s="19">
        <v>0</v>
      </c>
      <c r="M419" s="19">
        <v>0</v>
      </c>
    </row>
    <row r="420" spans="1:13" ht="12.75">
      <c r="A420" s="7" t="s">
        <v>37</v>
      </c>
      <c r="B420" s="19">
        <v>0</v>
      </c>
      <c r="C420" s="19">
        <v>0</v>
      </c>
      <c r="D420" s="19">
        <v>0</v>
      </c>
      <c r="E420" s="19">
        <v>0</v>
      </c>
      <c r="F420" s="19">
        <v>0</v>
      </c>
      <c r="G420" s="19">
        <v>0</v>
      </c>
      <c r="H420" s="20">
        <v>0</v>
      </c>
      <c r="I420" s="20">
        <v>0</v>
      </c>
      <c r="J420" s="20">
        <v>0</v>
      </c>
      <c r="K420" s="20">
        <v>0</v>
      </c>
      <c r="L420" s="19">
        <v>0</v>
      </c>
      <c r="M420" s="19">
        <v>0</v>
      </c>
    </row>
    <row r="421" spans="1:13" ht="12.75">
      <c r="A421" s="7" t="s">
        <v>38</v>
      </c>
      <c r="B421" s="19">
        <v>226463</v>
      </c>
      <c r="C421" s="19">
        <v>0</v>
      </c>
      <c r="D421" s="19">
        <v>221509</v>
      </c>
      <c r="E421" s="19">
        <v>4954</v>
      </c>
      <c r="F421" s="19">
        <v>118993</v>
      </c>
      <c r="G421" s="19">
        <v>-72384</v>
      </c>
      <c r="H421" s="20">
        <v>-0.3782272686895499</v>
      </c>
      <c r="I421" s="20">
        <v>0.41794870848436083</v>
      </c>
      <c r="J421" s="20">
        <v>0.3742502627248367</v>
      </c>
      <c r="K421" s="20">
        <v>0.15224205607954924</v>
      </c>
      <c r="L421" s="19">
        <v>1665</v>
      </c>
      <c r="M421" s="19">
        <v>2</v>
      </c>
    </row>
    <row r="422" spans="1:13" ht="12.75">
      <c r="A422" s="7" t="s">
        <v>39</v>
      </c>
      <c r="B422" s="19">
        <v>0</v>
      </c>
      <c r="C422" s="19">
        <v>0</v>
      </c>
      <c r="D422" s="19">
        <v>0</v>
      </c>
      <c r="E422" s="19">
        <v>0</v>
      </c>
      <c r="F422" s="19">
        <v>0</v>
      </c>
      <c r="G422" s="19">
        <v>0</v>
      </c>
      <c r="H422" s="20">
        <v>0</v>
      </c>
      <c r="I422" s="20">
        <v>0</v>
      </c>
      <c r="J422" s="20">
        <v>0</v>
      </c>
      <c r="K422" s="20">
        <v>0</v>
      </c>
      <c r="L422" s="19">
        <v>0</v>
      </c>
      <c r="M422" s="19">
        <v>0</v>
      </c>
    </row>
    <row r="423" spans="1:13" ht="12.75">
      <c r="A423" s="7" t="s">
        <v>40</v>
      </c>
      <c r="B423" s="19">
        <v>0</v>
      </c>
      <c r="C423" s="19">
        <v>0</v>
      </c>
      <c r="D423" s="19">
        <v>0</v>
      </c>
      <c r="E423" s="19">
        <v>0</v>
      </c>
      <c r="F423" s="19">
        <v>0</v>
      </c>
      <c r="G423" s="19">
        <v>0</v>
      </c>
      <c r="H423" s="20">
        <v>0</v>
      </c>
      <c r="I423" s="20">
        <v>0</v>
      </c>
      <c r="J423" s="20">
        <v>0</v>
      </c>
      <c r="K423" s="20">
        <v>0</v>
      </c>
      <c r="L423" s="19">
        <v>0</v>
      </c>
      <c r="M423" s="19">
        <v>0</v>
      </c>
    </row>
    <row r="424" spans="1:13" ht="12.75">
      <c r="A424" s="7" t="s">
        <v>41</v>
      </c>
      <c r="B424" s="19">
        <v>0</v>
      </c>
      <c r="C424" s="19">
        <v>0</v>
      </c>
      <c r="D424" s="19">
        <v>0</v>
      </c>
      <c r="E424" s="19">
        <v>0</v>
      </c>
      <c r="F424" s="19">
        <v>0</v>
      </c>
      <c r="G424" s="19">
        <v>0</v>
      </c>
      <c r="H424" s="20">
        <v>0</v>
      </c>
      <c r="I424" s="20">
        <v>0</v>
      </c>
      <c r="J424" s="20">
        <v>0</v>
      </c>
      <c r="K424" s="20">
        <v>0</v>
      </c>
      <c r="L424" s="19">
        <v>0</v>
      </c>
      <c r="M424" s="19">
        <v>0</v>
      </c>
    </row>
    <row r="425" spans="1:13" ht="12.75">
      <c r="A425" s="7" t="s">
        <v>42</v>
      </c>
      <c r="B425" s="19">
        <v>82</v>
      </c>
      <c r="C425" s="19">
        <v>0</v>
      </c>
      <c r="D425" s="19">
        <v>784</v>
      </c>
      <c r="E425" s="19">
        <v>-702</v>
      </c>
      <c r="F425" s="19">
        <v>4392</v>
      </c>
      <c r="G425" s="19">
        <v>-3356</v>
      </c>
      <c r="H425" s="20">
        <v>-0.4331440371708828</v>
      </c>
      <c r="I425" s="20">
        <v>0.0001513350706107293</v>
      </c>
      <c r="J425" s="20">
        <v>0.0013246062506547002</v>
      </c>
      <c r="K425" s="20">
        <v>0.005619213821833051</v>
      </c>
      <c r="L425" s="19">
        <v>91</v>
      </c>
      <c r="M425" s="19">
        <v>1</v>
      </c>
    </row>
    <row r="426" spans="1:13" ht="12.75">
      <c r="A426" s="7" t="s">
        <v>43</v>
      </c>
      <c r="B426" s="19">
        <v>0</v>
      </c>
      <c r="C426" s="19">
        <v>0</v>
      </c>
      <c r="D426" s="19">
        <v>0</v>
      </c>
      <c r="E426" s="19">
        <v>0</v>
      </c>
      <c r="F426" s="19">
        <v>0</v>
      </c>
      <c r="G426" s="19">
        <v>0</v>
      </c>
      <c r="H426" s="20">
        <v>0</v>
      </c>
      <c r="I426" s="20">
        <v>0</v>
      </c>
      <c r="J426" s="20">
        <v>0</v>
      </c>
      <c r="K426" s="20">
        <v>0</v>
      </c>
      <c r="L426" s="19">
        <v>0</v>
      </c>
      <c r="M426" s="19">
        <v>0</v>
      </c>
    </row>
    <row r="427" spans="1:13" ht="12.75">
      <c r="A427" s="7" t="s">
        <v>44</v>
      </c>
      <c r="B427" s="19">
        <v>0</v>
      </c>
      <c r="C427" s="19">
        <v>0</v>
      </c>
      <c r="D427" s="19">
        <v>0</v>
      </c>
      <c r="E427" s="19">
        <v>0</v>
      </c>
      <c r="F427" s="19">
        <v>0</v>
      </c>
      <c r="G427" s="19">
        <v>0</v>
      </c>
      <c r="H427" s="20">
        <v>0</v>
      </c>
      <c r="I427" s="20">
        <v>0</v>
      </c>
      <c r="J427" s="20">
        <v>0</v>
      </c>
      <c r="K427" s="20">
        <v>0</v>
      </c>
      <c r="L427" s="19">
        <v>0</v>
      </c>
      <c r="M427" s="19">
        <v>0</v>
      </c>
    </row>
    <row r="428" spans="1:13" ht="12.75">
      <c r="A428" s="7" t="s">
        <v>45</v>
      </c>
      <c r="B428" s="19">
        <v>15309</v>
      </c>
      <c r="C428" s="19">
        <v>0</v>
      </c>
      <c r="D428" s="19">
        <v>34011</v>
      </c>
      <c r="E428" s="19">
        <v>-18702</v>
      </c>
      <c r="F428" s="19">
        <v>69269</v>
      </c>
      <c r="G428" s="19">
        <v>-59703</v>
      </c>
      <c r="H428" s="20">
        <v>-0.46291443103929536</v>
      </c>
      <c r="I428" s="20">
        <v>0.02825351946316652</v>
      </c>
      <c r="J428" s="20">
        <v>0.05746324386609312</v>
      </c>
      <c r="K428" s="20">
        <v>0.08862416261943389</v>
      </c>
      <c r="L428" s="19">
        <v>1366</v>
      </c>
      <c r="M428" s="19">
        <v>3</v>
      </c>
    </row>
    <row r="429" spans="1:13" ht="12.75">
      <c r="A429" s="7" t="s">
        <v>46</v>
      </c>
      <c r="B429" s="19">
        <v>32962</v>
      </c>
      <c r="C429" s="19">
        <v>0</v>
      </c>
      <c r="D429" s="19">
        <v>23561</v>
      </c>
      <c r="E429" s="19">
        <v>9401</v>
      </c>
      <c r="F429" s="19">
        <v>58366</v>
      </c>
      <c r="G429" s="19">
        <v>-23139</v>
      </c>
      <c r="H429" s="20">
        <v>-0.2838966934543893</v>
      </c>
      <c r="I429" s="20">
        <v>0.060833007286229986</v>
      </c>
      <c r="J429" s="20">
        <v>0.03980745901999412</v>
      </c>
      <c r="K429" s="20">
        <v>0.07467464342557101</v>
      </c>
      <c r="L429" s="19">
        <v>5874</v>
      </c>
      <c r="M429" s="19">
        <v>1</v>
      </c>
    </row>
    <row r="430" spans="1:13" ht="12.75">
      <c r="A430" s="21" t="s">
        <v>47</v>
      </c>
      <c r="B430" s="22">
        <v>541844</v>
      </c>
      <c r="C430" s="22">
        <v>0</v>
      </c>
      <c r="D430" s="22">
        <v>591874</v>
      </c>
      <c r="E430" s="22">
        <v>-50030</v>
      </c>
      <c r="F430" s="22">
        <v>781604</v>
      </c>
      <c r="G430" s="22">
        <v>-711821</v>
      </c>
      <c r="H430" s="23">
        <v>-0.4766365903878668</v>
      </c>
      <c r="I430" s="23">
        <v>1</v>
      </c>
      <c r="J430" s="23">
        <v>1</v>
      </c>
      <c r="K430" s="23">
        <v>1</v>
      </c>
      <c r="L430" s="22">
        <v>27590</v>
      </c>
      <c r="M430" s="22">
        <v>11</v>
      </c>
    </row>
    <row r="435" spans="1:11" ht="12.75">
      <c r="A435" s="44" t="s">
        <v>119</v>
      </c>
      <c r="B435" s="45"/>
      <c r="C435" s="45"/>
      <c r="D435" s="45"/>
      <c r="E435" s="45"/>
      <c r="F435" s="45"/>
      <c r="G435" s="45"/>
      <c r="H435" s="45"/>
      <c r="I435" s="45"/>
      <c r="J435" s="45"/>
      <c r="K435" s="45"/>
    </row>
    <row r="436" ht="12.75">
      <c r="A436" s="1" t="s">
        <v>3</v>
      </c>
    </row>
    <row r="438" spans="1:13" ht="12.75">
      <c r="A438" s="3"/>
      <c r="B438" s="14" t="s">
        <v>5</v>
      </c>
      <c r="C438" s="14" t="s">
        <v>7</v>
      </c>
      <c r="D438" s="14" t="s">
        <v>10</v>
      </c>
      <c r="E438" s="14" t="s">
        <v>12</v>
      </c>
      <c r="F438" s="14" t="s">
        <v>14</v>
      </c>
      <c r="G438" s="46" t="s">
        <v>16</v>
      </c>
      <c r="H438" s="47"/>
      <c r="I438" s="10" t="s">
        <v>20</v>
      </c>
      <c r="J438" s="10" t="s">
        <v>21</v>
      </c>
      <c r="K438" s="10" t="s">
        <v>20</v>
      </c>
      <c r="L438" s="14" t="s">
        <v>24</v>
      </c>
      <c r="M438" s="14" t="s">
        <v>24</v>
      </c>
    </row>
    <row r="439" spans="1:13" ht="12.75">
      <c r="A439" s="4" t="s">
        <v>4</v>
      </c>
      <c r="B439" s="15" t="s">
        <v>6</v>
      </c>
      <c r="C439" s="15" t="s">
        <v>8</v>
      </c>
      <c r="D439" s="15" t="s">
        <v>11</v>
      </c>
      <c r="E439" s="15" t="s">
        <v>13</v>
      </c>
      <c r="F439" s="15" t="s">
        <v>15</v>
      </c>
      <c r="G439" s="48" t="s">
        <v>17</v>
      </c>
      <c r="H439" s="49"/>
      <c r="I439" s="11" t="s">
        <v>13</v>
      </c>
      <c r="J439" s="11" t="s">
        <v>22</v>
      </c>
      <c r="K439" s="11" t="s">
        <v>23</v>
      </c>
      <c r="L439" s="15" t="s">
        <v>25</v>
      </c>
      <c r="M439" s="15" t="s">
        <v>26</v>
      </c>
    </row>
    <row r="440" spans="1:13" ht="12.75">
      <c r="A440" s="6"/>
      <c r="B440" s="16"/>
      <c r="C440" s="16" t="s">
        <v>9</v>
      </c>
      <c r="D440" s="16"/>
      <c r="E440" s="16"/>
      <c r="F440" s="16"/>
      <c r="G440" s="17" t="s">
        <v>18</v>
      </c>
      <c r="H440" s="9" t="s">
        <v>19</v>
      </c>
      <c r="I440" s="12"/>
      <c r="J440" s="12"/>
      <c r="K440" s="12"/>
      <c r="L440" s="16"/>
      <c r="M440" s="16"/>
    </row>
    <row r="441" spans="1:13" ht="12.75">
      <c r="A441" s="7" t="s">
        <v>27</v>
      </c>
      <c r="B441" s="19">
        <v>0</v>
      </c>
      <c r="C441" s="19">
        <v>0</v>
      </c>
      <c r="D441" s="19">
        <v>0</v>
      </c>
      <c r="E441" s="19">
        <v>0</v>
      </c>
      <c r="F441" s="19">
        <v>0</v>
      </c>
      <c r="G441" s="19">
        <v>0</v>
      </c>
      <c r="H441" s="20">
        <v>0</v>
      </c>
      <c r="I441" s="20">
        <v>0</v>
      </c>
      <c r="J441" s="20">
        <v>0</v>
      </c>
      <c r="K441" s="20">
        <v>0</v>
      </c>
      <c r="L441" s="19">
        <v>0</v>
      </c>
      <c r="M441" s="19">
        <v>0</v>
      </c>
    </row>
    <row r="442" spans="1:13" ht="12.75">
      <c r="A442" s="7" t="s">
        <v>28</v>
      </c>
      <c r="B442" s="19">
        <v>6396</v>
      </c>
      <c r="C442" s="19">
        <v>0</v>
      </c>
      <c r="D442" s="19">
        <v>7964</v>
      </c>
      <c r="E442" s="19">
        <v>-1568</v>
      </c>
      <c r="F442" s="19">
        <v>3448</v>
      </c>
      <c r="G442" s="19">
        <v>-4759</v>
      </c>
      <c r="H442" s="20">
        <v>-0.5798708419641769</v>
      </c>
      <c r="I442" s="20">
        <v>1</v>
      </c>
      <c r="J442" s="20">
        <v>1</v>
      </c>
      <c r="K442" s="20">
        <v>1</v>
      </c>
      <c r="L442" s="19">
        <v>45</v>
      </c>
      <c r="M442" s="19">
        <v>2</v>
      </c>
    </row>
    <row r="443" spans="1:13" ht="12.75">
      <c r="A443" s="7" t="s">
        <v>29</v>
      </c>
      <c r="B443" s="19">
        <v>0</v>
      </c>
      <c r="C443" s="19">
        <v>0</v>
      </c>
      <c r="D443" s="19">
        <v>0</v>
      </c>
      <c r="E443" s="19">
        <v>0</v>
      </c>
      <c r="F443" s="19">
        <v>0</v>
      </c>
      <c r="G443" s="19">
        <v>0</v>
      </c>
      <c r="H443" s="20">
        <v>0</v>
      </c>
      <c r="I443" s="20">
        <v>0</v>
      </c>
      <c r="J443" s="20">
        <v>0</v>
      </c>
      <c r="K443" s="20">
        <v>0</v>
      </c>
      <c r="L443" s="19">
        <v>0</v>
      </c>
      <c r="M443" s="19">
        <v>0</v>
      </c>
    </row>
    <row r="444" spans="1:13" ht="12.75">
      <c r="A444" s="7" t="s">
        <v>30</v>
      </c>
      <c r="B444" s="19">
        <v>0</v>
      </c>
      <c r="C444" s="19">
        <v>0</v>
      </c>
      <c r="D444" s="19">
        <v>0</v>
      </c>
      <c r="E444" s="19">
        <v>0</v>
      </c>
      <c r="F444" s="19">
        <v>0</v>
      </c>
      <c r="G444" s="19">
        <v>0</v>
      </c>
      <c r="H444" s="20">
        <v>0</v>
      </c>
      <c r="I444" s="20">
        <v>0</v>
      </c>
      <c r="J444" s="20">
        <v>0</v>
      </c>
      <c r="K444" s="20">
        <v>0</v>
      </c>
      <c r="L444" s="19">
        <v>0</v>
      </c>
      <c r="M444" s="19">
        <v>0</v>
      </c>
    </row>
    <row r="445" spans="1:13" ht="12.75">
      <c r="A445" s="7" t="s">
        <v>31</v>
      </c>
      <c r="B445" s="19">
        <v>0</v>
      </c>
      <c r="C445" s="19">
        <v>0</v>
      </c>
      <c r="D445" s="19">
        <v>0</v>
      </c>
      <c r="E445" s="19">
        <v>0</v>
      </c>
      <c r="F445" s="19">
        <v>0</v>
      </c>
      <c r="G445" s="19">
        <v>0</v>
      </c>
      <c r="H445" s="20">
        <v>0</v>
      </c>
      <c r="I445" s="20">
        <v>0</v>
      </c>
      <c r="J445" s="20">
        <v>0</v>
      </c>
      <c r="K445" s="20">
        <v>0</v>
      </c>
      <c r="L445" s="19">
        <v>0</v>
      </c>
      <c r="M445" s="19">
        <v>0</v>
      </c>
    </row>
    <row r="446" spans="1:13" ht="12.75">
      <c r="A446" s="7" t="s">
        <v>32</v>
      </c>
      <c r="B446" s="19">
        <v>0</v>
      </c>
      <c r="C446" s="19">
        <v>0</v>
      </c>
      <c r="D446" s="19">
        <v>0</v>
      </c>
      <c r="E446" s="19">
        <v>0</v>
      </c>
      <c r="F446" s="19">
        <v>0</v>
      </c>
      <c r="G446" s="19">
        <v>0</v>
      </c>
      <c r="H446" s="20">
        <v>0</v>
      </c>
      <c r="I446" s="20">
        <v>0</v>
      </c>
      <c r="J446" s="20">
        <v>0</v>
      </c>
      <c r="K446" s="20">
        <v>0</v>
      </c>
      <c r="L446" s="19">
        <v>0</v>
      </c>
      <c r="M446" s="19">
        <v>0</v>
      </c>
    </row>
    <row r="447" spans="1:13" ht="12.75">
      <c r="A447" s="7" t="s">
        <v>33</v>
      </c>
      <c r="B447" s="19">
        <v>0</v>
      </c>
      <c r="C447" s="19">
        <v>0</v>
      </c>
      <c r="D447" s="19">
        <v>0</v>
      </c>
      <c r="E447" s="19">
        <v>0</v>
      </c>
      <c r="F447" s="19">
        <v>0</v>
      </c>
      <c r="G447" s="19">
        <v>0</v>
      </c>
      <c r="H447" s="20">
        <v>0</v>
      </c>
      <c r="I447" s="20">
        <v>0</v>
      </c>
      <c r="J447" s="20">
        <v>0</v>
      </c>
      <c r="K447" s="20">
        <v>0</v>
      </c>
      <c r="L447" s="19">
        <v>0</v>
      </c>
      <c r="M447" s="19">
        <v>0</v>
      </c>
    </row>
    <row r="448" spans="1:13" ht="12.75">
      <c r="A448" s="7" t="s">
        <v>34</v>
      </c>
      <c r="B448" s="19">
        <v>0</v>
      </c>
      <c r="C448" s="19">
        <v>0</v>
      </c>
      <c r="D448" s="19">
        <v>0</v>
      </c>
      <c r="E448" s="19">
        <v>0</v>
      </c>
      <c r="F448" s="19">
        <v>0</v>
      </c>
      <c r="G448" s="19">
        <v>0</v>
      </c>
      <c r="H448" s="20">
        <v>0</v>
      </c>
      <c r="I448" s="20">
        <v>0</v>
      </c>
      <c r="J448" s="20">
        <v>0</v>
      </c>
      <c r="K448" s="20">
        <v>0</v>
      </c>
      <c r="L448" s="19">
        <v>0</v>
      </c>
      <c r="M448" s="19">
        <v>0</v>
      </c>
    </row>
    <row r="449" spans="1:13" ht="12.75">
      <c r="A449" s="7" t="s">
        <v>35</v>
      </c>
      <c r="B449" s="19">
        <v>0</v>
      </c>
      <c r="C449" s="19">
        <v>0</v>
      </c>
      <c r="D449" s="19">
        <v>0</v>
      </c>
      <c r="E449" s="19">
        <v>0</v>
      </c>
      <c r="F449" s="19">
        <v>0</v>
      </c>
      <c r="G449" s="19">
        <v>0</v>
      </c>
      <c r="H449" s="20">
        <v>0</v>
      </c>
      <c r="I449" s="20">
        <v>0</v>
      </c>
      <c r="J449" s="20">
        <v>0</v>
      </c>
      <c r="K449" s="20">
        <v>0</v>
      </c>
      <c r="L449" s="19">
        <v>0</v>
      </c>
      <c r="M449" s="19">
        <v>0</v>
      </c>
    </row>
    <row r="450" spans="1:13" ht="12.75">
      <c r="A450" s="7" t="s">
        <v>36</v>
      </c>
      <c r="B450" s="19">
        <v>0</v>
      </c>
      <c r="C450" s="19">
        <v>0</v>
      </c>
      <c r="D450" s="19">
        <v>0</v>
      </c>
      <c r="E450" s="19">
        <v>0</v>
      </c>
      <c r="F450" s="19">
        <v>0</v>
      </c>
      <c r="G450" s="19">
        <v>0</v>
      </c>
      <c r="H450" s="20">
        <v>0</v>
      </c>
      <c r="I450" s="20">
        <v>0</v>
      </c>
      <c r="J450" s="20">
        <v>0</v>
      </c>
      <c r="K450" s="20">
        <v>0</v>
      </c>
      <c r="L450" s="19">
        <v>0</v>
      </c>
      <c r="M450" s="19">
        <v>0</v>
      </c>
    </row>
    <row r="451" spans="1:13" ht="12.75">
      <c r="A451" s="7" t="s">
        <v>37</v>
      </c>
      <c r="B451" s="19">
        <v>0</v>
      </c>
      <c r="C451" s="19">
        <v>0</v>
      </c>
      <c r="D451" s="19">
        <v>0</v>
      </c>
      <c r="E451" s="19">
        <v>0</v>
      </c>
      <c r="F451" s="19">
        <v>0</v>
      </c>
      <c r="G451" s="19">
        <v>0</v>
      </c>
      <c r="H451" s="20">
        <v>0</v>
      </c>
      <c r="I451" s="20">
        <v>0</v>
      </c>
      <c r="J451" s="20">
        <v>0</v>
      </c>
      <c r="K451" s="20">
        <v>0</v>
      </c>
      <c r="L451" s="19">
        <v>0</v>
      </c>
      <c r="M451" s="19">
        <v>0</v>
      </c>
    </row>
    <row r="452" spans="1:13" ht="12.75">
      <c r="A452" s="7" t="s">
        <v>38</v>
      </c>
      <c r="B452" s="19">
        <v>0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20">
        <v>0</v>
      </c>
      <c r="I452" s="20">
        <v>0</v>
      </c>
      <c r="J452" s="20">
        <v>0</v>
      </c>
      <c r="K452" s="20">
        <v>0</v>
      </c>
      <c r="L452" s="19">
        <v>0</v>
      </c>
      <c r="M452" s="19">
        <v>0</v>
      </c>
    </row>
    <row r="453" spans="1:13" ht="12.75">
      <c r="A453" s="7" t="s">
        <v>39</v>
      </c>
      <c r="B453" s="19">
        <v>0</v>
      </c>
      <c r="C453" s="19">
        <v>0</v>
      </c>
      <c r="D453" s="19">
        <v>0</v>
      </c>
      <c r="E453" s="19">
        <v>0</v>
      </c>
      <c r="F453" s="19">
        <v>0</v>
      </c>
      <c r="G453" s="19">
        <v>0</v>
      </c>
      <c r="H453" s="20">
        <v>0</v>
      </c>
      <c r="I453" s="20">
        <v>0</v>
      </c>
      <c r="J453" s="20">
        <v>0</v>
      </c>
      <c r="K453" s="20">
        <v>0</v>
      </c>
      <c r="L453" s="19">
        <v>0</v>
      </c>
      <c r="M453" s="19">
        <v>0</v>
      </c>
    </row>
    <row r="454" spans="1:13" ht="12.75">
      <c r="A454" s="7" t="s">
        <v>40</v>
      </c>
      <c r="B454" s="19">
        <v>0</v>
      </c>
      <c r="C454" s="19">
        <v>0</v>
      </c>
      <c r="D454" s="19">
        <v>0</v>
      </c>
      <c r="E454" s="19">
        <v>0</v>
      </c>
      <c r="F454" s="19">
        <v>0</v>
      </c>
      <c r="G454" s="19">
        <v>0</v>
      </c>
      <c r="H454" s="20">
        <v>0</v>
      </c>
      <c r="I454" s="20">
        <v>0</v>
      </c>
      <c r="J454" s="20">
        <v>0</v>
      </c>
      <c r="K454" s="20">
        <v>0</v>
      </c>
      <c r="L454" s="19">
        <v>0</v>
      </c>
      <c r="M454" s="19">
        <v>0</v>
      </c>
    </row>
    <row r="455" spans="1:13" ht="12.75">
      <c r="A455" s="7" t="s">
        <v>41</v>
      </c>
      <c r="B455" s="19">
        <v>0</v>
      </c>
      <c r="C455" s="19">
        <v>0</v>
      </c>
      <c r="D455" s="19">
        <v>0</v>
      </c>
      <c r="E455" s="19">
        <v>0</v>
      </c>
      <c r="F455" s="19">
        <v>0</v>
      </c>
      <c r="G455" s="19">
        <v>0</v>
      </c>
      <c r="H455" s="20">
        <v>0</v>
      </c>
      <c r="I455" s="20">
        <v>0</v>
      </c>
      <c r="J455" s="20">
        <v>0</v>
      </c>
      <c r="K455" s="20">
        <v>0</v>
      </c>
      <c r="L455" s="19">
        <v>0</v>
      </c>
      <c r="M455" s="19">
        <v>0</v>
      </c>
    </row>
    <row r="456" spans="1:13" ht="12.75">
      <c r="A456" s="7" t="s">
        <v>42</v>
      </c>
      <c r="B456" s="19">
        <v>0</v>
      </c>
      <c r="C456" s="19">
        <v>0</v>
      </c>
      <c r="D456" s="19">
        <v>0</v>
      </c>
      <c r="E456" s="19">
        <v>0</v>
      </c>
      <c r="F456" s="19">
        <v>0</v>
      </c>
      <c r="G456" s="19">
        <v>0</v>
      </c>
      <c r="H456" s="20">
        <v>0</v>
      </c>
      <c r="I456" s="20">
        <v>0</v>
      </c>
      <c r="J456" s="20">
        <v>0</v>
      </c>
      <c r="K456" s="20">
        <v>0</v>
      </c>
      <c r="L456" s="19">
        <v>0</v>
      </c>
      <c r="M456" s="19">
        <v>0</v>
      </c>
    </row>
    <row r="457" spans="1:13" ht="12.75">
      <c r="A457" s="7" t="s">
        <v>43</v>
      </c>
      <c r="B457" s="19">
        <v>0</v>
      </c>
      <c r="C457" s="19">
        <v>0</v>
      </c>
      <c r="D457" s="19">
        <v>0</v>
      </c>
      <c r="E457" s="19">
        <v>0</v>
      </c>
      <c r="F457" s="19">
        <v>0</v>
      </c>
      <c r="G457" s="19">
        <v>0</v>
      </c>
      <c r="H457" s="20">
        <v>0</v>
      </c>
      <c r="I457" s="20">
        <v>0</v>
      </c>
      <c r="J457" s="20">
        <v>0</v>
      </c>
      <c r="K457" s="20">
        <v>0</v>
      </c>
      <c r="L457" s="19">
        <v>0</v>
      </c>
      <c r="M457" s="19">
        <v>0</v>
      </c>
    </row>
    <row r="458" spans="1:13" ht="12.75">
      <c r="A458" s="7" t="s">
        <v>44</v>
      </c>
      <c r="B458" s="19">
        <v>0</v>
      </c>
      <c r="C458" s="19">
        <v>0</v>
      </c>
      <c r="D458" s="19">
        <v>0</v>
      </c>
      <c r="E458" s="19">
        <v>0</v>
      </c>
      <c r="F458" s="19">
        <v>0</v>
      </c>
      <c r="G458" s="19">
        <v>0</v>
      </c>
      <c r="H458" s="20">
        <v>0</v>
      </c>
      <c r="I458" s="20">
        <v>0</v>
      </c>
      <c r="J458" s="20">
        <v>0</v>
      </c>
      <c r="K458" s="20">
        <v>0</v>
      </c>
      <c r="L458" s="19">
        <v>0</v>
      </c>
      <c r="M458" s="19">
        <v>0</v>
      </c>
    </row>
    <row r="459" spans="1:13" ht="12.75">
      <c r="A459" s="7" t="s">
        <v>45</v>
      </c>
      <c r="B459" s="19">
        <v>0</v>
      </c>
      <c r="C459" s="19">
        <v>0</v>
      </c>
      <c r="D459" s="19">
        <v>0</v>
      </c>
      <c r="E459" s="19">
        <v>0</v>
      </c>
      <c r="F459" s="19">
        <v>0</v>
      </c>
      <c r="G459" s="19">
        <v>0</v>
      </c>
      <c r="H459" s="20">
        <v>0</v>
      </c>
      <c r="I459" s="20">
        <v>0</v>
      </c>
      <c r="J459" s="20">
        <v>0</v>
      </c>
      <c r="K459" s="20">
        <v>0</v>
      </c>
      <c r="L459" s="19">
        <v>0</v>
      </c>
      <c r="M459" s="19">
        <v>0</v>
      </c>
    </row>
    <row r="460" spans="1:13" ht="12.75">
      <c r="A460" s="7" t="s">
        <v>46</v>
      </c>
      <c r="B460" s="19">
        <v>0</v>
      </c>
      <c r="C460" s="19">
        <v>0</v>
      </c>
      <c r="D460" s="19">
        <v>0</v>
      </c>
      <c r="E460" s="19">
        <v>0</v>
      </c>
      <c r="F460" s="19">
        <v>0</v>
      </c>
      <c r="G460" s="19">
        <v>0</v>
      </c>
      <c r="H460" s="20">
        <v>0</v>
      </c>
      <c r="I460" s="20">
        <v>0</v>
      </c>
      <c r="J460" s="20">
        <v>0</v>
      </c>
      <c r="K460" s="20">
        <v>0</v>
      </c>
      <c r="L460" s="19">
        <v>0</v>
      </c>
      <c r="M460" s="19">
        <v>0</v>
      </c>
    </row>
    <row r="461" spans="1:13" ht="12.75">
      <c r="A461" s="21" t="s">
        <v>47</v>
      </c>
      <c r="B461" s="22">
        <v>6396</v>
      </c>
      <c r="C461" s="22">
        <v>0</v>
      </c>
      <c r="D461" s="22">
        <v>7964</v>
      </c>
      <c r="E461" s="22">
        <v>-1568</v>
      </c>
      <c r="F461" s="22">
        <v>3448</v>
      </c>
      <c r="G461" s="22">
        <v>-4759</v>
      </c>
      <c r="H461" s="23">
        <v>-0.5798708419641769</v>
      </c>
      <c r="I461" s="23">
        <v>1</v>
      </c>
      <c r="J461" s="23">
        <v>1</v>
      </c>
      <c r="K461" s="23">
        <v>1</v>
      </c>
      <c r="L461" s="22">
        <v>45</v>
      </c>
      <c r="M461" s="22">
        <v>2</v>
      </c>
    </row>
    <row r="466" spans="1:11" ht="12.75">
      <c r="A466" s="44" t="s">
        <v>120</v>
      </c>
      <c r="B466" s="45"/>
      <c r="C466" s="45"/>
      <c r="D466" s="45"/>
      <c r="E466" s="45"/>
      <c r="F466" s="45"/>
      <c r="G466" s="45"/>
      <c r="H466" s="45"/>
      <c r="I466" s="45"/>
      <c r="J466" s="45"/>
      <c r="K466" s="45"/>
    </row>
    <row r="467" ht="12.75">
      <c r="A467" s="1" t="s">
        <v>3</v>
      </c>
    </row>
    <row r="469" spans="1:13" ht="12.75">
      <c r="A469" s="3"/>
      <c r="B469" s="14" t="s">
        <v>5</v>
      </c>
      <c r="C469" s="14" t="s">
        <v>7</v>
      </c>
      <c r="D469" s="14" t="s">
        <v>10</v>
      </c>
      <c r="E469" s="14" t="s">
        <v>12</v>
      </c>
      <c r="F469" s="14" t="s">
        <v>14</v>
      </c>
      <c r="G469" s="46" t="s">
        <v>16</v>
      </c>
      <c r="H469" s="47"/>
      <c r="I469" s="10" t="s">
        <v>20</v>
      </c>
      <c r="J469" s="10" t="s">
        <v>21</v>
      </c>
      <c r="K469" s="10" t="s">
        <v>20</v>
      </c>
      <c r="L469" s="14" t="s">
        <v>24</v>
      </c>
      <c r="M469" s="14" t="s">
        <v>24</v>
      </c>
    </row>
    <row r="470" spans="1:13" ht="12.75">
      <c r="A470" s="4" t="s">
        <v>4</v>
      </c>
      <c r="B470" s="15" t="s">
        <v>6</v>
      </c>
      <c r="C470" s="15" t="s">
        <v>8</v>
      </c>
      <c r="D470" s="15" t="s">
        <v>11</v>
      </c>
      <c r="E470" s="15" t="s">
        <v>13</v>
      </c>
      <c r="F470" s="15" t="s">
        <v>15</v>
      </c>
      <c r="G470" s="48" t="s">
        <v>17</v>
      </c>
      <c r="H470" s="49"/>
      <c r="I470" s="11" t="s">
        <v>13</v>
      </c>
      <c r="J470" s="11" t="s">
        <v>22</v>
      </c>
      <c r="K470" s="11" t="s">
        <v>23</v>
      </c>
      <c r="L470" s="15" t="s">
        <v>25</v>
      </c>
      <c r="M470" s="15" t="s">
        <v>26</v>
      </c>
    </row>
    <row r="471" spans="1:13" ht="12.75">
      <c r="A471" s="6"/>
      <c r="B471" s="16"/>
      <c r="C471" s="16" t="s">
        <v>9</v>
      </c>
      <c r="D471" s="16"/>
      <c r="E471" s="16"/>
      <c r="F471" s="16"/>
      <c r="G471" s="17" t="s">
        <v>18</v>
      </c>
      <c r="H471" s="9" t="s">
        <v>19</v>
      </c>
      <c r="I471" s="12"/>
      <c r="J471" s="12"/>
      <c r="K471" s="12"/>
      <c r="L471" s="16"/>
      <c r="M471" s="16"/>
    </row>
    <row r="472" spans="1:13" ht="12.75">
      <c r="A472" s="7" t="s">
        <v>27</v>
      </c>
      <c r="B472" s="19">
        <v>0</v>
      </c>
      <c r="C472" s="19">
        <v>0</v>
      </c>
      <c r="D472" s="19">
        <v>0</v>
      </c>
      <c r="E472" s="19">
        <v>0</v>
      </c>
      <c r="F472" s="19">
        <v>0</v>
      </c>
      <c r="G472" s="19">
        <v>0</v>
      </c>
      <c r="H472" s="20">
        <v>0</v>
      </c>
      <c r="I472" s="20">
        <v>0</v>
      </c>
      <c r="J472" s="20">
        <v>0</v>
      </c>
      <c r="K472" s="20">
        <v>0</v>
      </c>
      <c r="L472" s="19">
        <v>0</v>
      </c>
      <c r="M472" s="19">
        <v>0</v>
      </c>
    </row>
    <row r="473" spans="1:13" ht="12.75">
      <c r="A473" s="7" t="s">
        <v>28</v>
      </c>
      <c r="B473" s="19">
        <v>2892</v>
      </c>
      <c r="C473" s="19">
        <v>0</v>
      </c>
      <c r="D473" s="19">
        <v>3418</v>
      </c>
      <c r="E473" s="19">
        <v>-526</v>
      </c>
      <c r="F473" s="19">
        <v>3042</v>
      </c>
      <c r="G473" s="19">
        <v>-1060</v>
      </c>
      <c r="H473" s="20">
        <v>-0.25841053144807413</v>
      </c>
      <c r="I473" s="20">
        <v>0.01767866639769664</v>
      </c>
      <c r="J473" s="20">
        <v>0.010142433234421365</v>
      </c>
      <c r="K473" s="20">
        <v>0.015403701546952933</v>
      </c>
      <c r="L473" s="19">
        <v>25</v>
      </c>
      <c r="M473" s="19">
        <v>2</v>
      </c>
    </row>
    <row r="474" spans="1:13" ht="12.75">
      <c r="A474" s="7" t="s">
        <v>29</v>
      </c>
      <c r="B474" s="19">
        <v>0</v>
      </c>
      <c r="C474" s="19">
        <v>0</v>
      </c>
      <c r="D474" s="19">
        <v>0</v>
      </c>
      <c r="E474" s="19">
        <v>0</v>
      </c>
      <c r="F474" s="19">
        <v>0</v>
      </c>
      <c r="G474" s="19">
        <v>0</v>
      </c>
      <c r="H474" s="20">
        <v>0</v>
      </c>
      <c r="I474" s="20">
        <v>0</v>
      </c>
      <c r="J474" s="20">
        <v>0</v>
      </c>
      <c r="K474" s="20">
        <v>0</v>
      </c>
      <c r="L474" s="19">
        <v>0</v>
      </c>
      <c r="M474" s="19">
        <v>0</v>
      </c>
    </row>
    <row r="475" spans="1:13" ht="12.75">
      <c r="A475" s="7" t="s">
        <v>30</v>
      </c>
      <c r="B475" s="19">
        <v>0</v>
      </c>
      <c r="C475" s="19">
        <v>0</v>
      </c>
      <c r="D475" s="19">
        <v>0</v>
      </c>
      <c r="E475" s="19">
        <v>0</v>
      </c>
      <c r="F475" s="19">
        <v>0</v>
      </c>
      <c r="G475" s="19">
        <v>0</v>
      </c>
      <c r="H475" s="20">
        <v>0</v>
      </c>
      <c r="I475" s="20">
        <v>0</v>
      </c>
      <c r="J475" s="20">
        <v>0</v>
      </c>
      <c r="K475" s="20">
        <v>0</v>
      </c>
      <c r="L475" s="19">
        <v>0</v>
      </c>
      <c r="M475" s="19">
        <v>0</v>
      </c>
    </row>
    <row r="476" spans="1:13" ht="12.75">
      <c r="A476" s="7" t="s">
        <v>31</v>
      </c>
      <c r="B476" s="19">
        <v>23161</v>
      </c>
      <c r="C476" s="19">
        <v>0</v>
      </c>
      <c r="D476" s="19">
        <v>43158</v>
      </c>
      <c r="E476" s="19">
        <v>-19997</v>
      </c>
      <c r="F476" s="19">
        <v>71630</v>
      </c>
      <c r="G476" s="19">
        <v>-29395</v>
      </c>
      <c r="H476" s="20">
        <v>-0.29096758228161346</v>
      </c>
      <c r="I476" s="20">
        <v>0.14158215506122124</v>
      </c>
      <c r="J476" s="20">
        <v>0.1280652818991098</v>
      </c>
      <c r="K476" s="20">
        <v>0.3627110919816695</v>
      </c>
      <c r="L476" s="19">
        <v>5678</v>
      </c>
      <c r="M476" s="19">
        <v>1</v>
      </c>
    </row>
    <row r="477" spans="1:13" ht="12.75">
      <c r="A477" s="7" t="s">
        <v>32</v>
      </c>
      <c r="B477" s="19">
        <v>0</v>
      </c>
      <c r="C477" s="19">
        <v>0</v>
      </c>
      <c r="D477" s="19">
        <v>0</v>
      </c>
      <c r="E477" s="19">
        <v>0</v>
      </c>
      <c r="F477" s="19">
        <v>0</v>
      </c>
      <c r="G477" s="19">
        <v>0</v>
      </c>
      <c r="H477" s="20">
        <v>0</v>
      </c>
      <c r="I477" s="20">
        <v>0</v>
      </c>
      <c r="J477" s="20">
        <v>0</v>
      </c>
      <c r="K477" s="20">
        <v>0</v>
      </c>
      <c r="L477" s="19">
        <v>0</v>
      </c>
      <c r="M477" s="19">
        <v>0</v>
      </c>
    </row>
    <row r="478" spans="1:13" ht="12.75">
      <c r="A478" s="7" t="s">
        <v>33</v>
      </c>
      <c r="B478" s="19">
        <v>0</v>
      </c>
      <c r="C478" s="19">
        <v>0</v>
      </c>
      <c r="D478" s="19">
        <v>0</v>
      </c>
      <c r="E478" s="19">
        <v>0</v>
      </c>
      <c r="F478" s="19">
        <v>0</v>
      </c>
      <c r="G478" s="19">
        <v>0</v>
      </c>
      <c r="H478" s="20">
        <v>0</v>
      </c>
      <c r="I478" s="20">
        <v>0</v>
      </c>
      <c r="J478" s="20">
        <v>0</v>
      </c>
      <c r="K478" s="20">
        <v>0</v>
      </c>
      <c r="L478" s="19">
        <v>0</v>
      </c>
      <c r="M478" s="19">
        <v>0</v>
      </c>
    </row>
    <row r="479" spans="1:13" ht="12.75">
      <c r="A479" s="7" t="s">
        <v>34</v>
      </c>
      <c r="B479" s="19">
        <v>0</v>
      </c>
      <c r="C479" s="19">
        <v>0</v>
      </c>
      <c r="D479" s="19">
        <v>0</v>
      </c>
      <c r="E479" s="19">
        <v>0</v>
      </c>
      <c r="F479" s="19">
        <v>0</v>
      </c>
      <c r="G479" s="19">
        <v>0</v>
      </c>
      <c r="H479" s="20">
        <v>0</v>
      </c>
      <c r="I479" s="20">
        <v>0</v>
      </c>
      <c r="J479" s="20">
        <v>0</v>
      </c>
      <c r="K479" s="20">
        <v>0</v>
      </c>
      <c r="L479" s="19">
        <v>0</v>
      </c>
      <c r="M479" s="19">
        <v>0</v>
      </c>
    </row>
    <row r="480" spans="1:13" ht="12.75">
      <c r="A480" s="7" t="s">
        <v>35</v>
      </c>
      <c r="B480" s="19">
        <v>0</v>
      </c>
      <c r="C480" s="19">
        <v>0</v>
      </c>
      <c r="D480" s="19">
        <v>0</v>
      </c>
      <c r="E480" s="19">
        <v>0</v>
      </c>
      <c r="F480" s="19">
        <v>0</v>
      </c>
      <c r="G480" s="19">
        <v>0</v>
      </c>
      <c r="H480" s="20">
        <v>0</v>
      </c>
      <c r="I480" s="20">
        <v>0</v>
      </c>
      <c r="J480" s="20">
        <v>0</v>
      </c>
      <c r="K480" s="20">
        <v>0</v>
      </c>
      <c r="L480" s="19">
        <v>0</v>
      </c>
      <c r="M480" s="19">
        <v>0</v>
      </c>
    </row>
    <row r="481" spans="1:13" ht="12.75">
      <c r="A481" s="7" t="s">
        <v>36</v>
      </c>
      <c r="B481" s="19">
        <v>0</v>
      </c>
      <c r="C481" s="19">
        <v>0</v>
      </c>
      <c r="D481" s="19">
        <v>0</v>
      </c>
      <c r="E481" s="19">
        <v>0</v>
      </c>
      <c r="F481" s="19">
        <v>0</v>
      </c>
      <c r="G481" s="19">
        <v>0</v>
      </c>
      <c r="H481" s="20">
        <v>0</v>
      </c>
      <c r="I481" s="20">
        <v>0</v>
      </c>
      <c r="J481" s="20">
        <v>0</v>
      </c>
      <c r="K481" s="20">
        <v>0</v>
      </c>
      <c r="L481" s="19">
        <v>0</v>
      </c>
      <c r="M481" s="19">
        <v>0</v>
      </c>
    </row>
    <row r="482" spans="1:13" ht="12.75">
      <c r="A482" s="7" t="s">
        <v>37</v>
      </c>
      <c r="B482" s="19">
        <v>0</v>
      </c>
      <c r="C482" s="19">
        <v>0</v>
      </c>
      <c r="D482" s="19">
        <v>0</v>
      </c>
      <c r="E482" s="19">
        <v>0</v>
      </c>
      <c r="F482" s="19">
        <v>0</v>
      </c>
      <c r="G482" s="19">
        <v>0</v>
      </c>
      <c r="H482" s="20">
        <v>0</v>
      </c>
      <c r="I482" s="20">
        <v>0</v>
      </c>
      <c r="J482" s="20">
        <v>0</v>
      </c>
      <c r="K482" s="20">
        <v>0</v>
      </c>
      <c r="L482" s="19">
        <v>0</v>
      </c>
      <c r="M482" s="19">
        <v>0</v>
      </c>
    </row>
    <row r="483" spans="1:13" ht="12.75">
      <c r="A483" s="7" t="s">
        <v>38</v>
      </c>
      <c r="B483" s="19">
        <v>85693</v>
      </c>
      <c r="C483" s="19">
        <v>0</v>
      </c>
      <c r="D483" s="19">
        <v>109915</v>
      </c>
      <c r="E483" s="19">
        <v>-24222</v>
      </c>
      <c r="F483" s="19">
        <v>38652</v>
      </c>
      <c r="G483" s="19">
        <v>-38547</v>
      </c>
      <c r="H483" s="20">
        <v>-0.49931993937745306</v>
      </c>
      <c r="I483" s="20">
        <v>0.5238374687475166</v>
      </c>
      <c r="J483" s="20">
        <v>0.3261572700296736</v>
      </c>
      <c r="K483" s="20">
        <v>0.19572119401473528</v>
      </c>
      <c r="L483" s="19">
        <v>855</v>
      </c>
      <c r="M483" s="19">
        <v>3</v>
      </c>
    </row>
    <row r="484" spans="1:13" ht="12.75">
      <c r="A484" s="7" t="s">
        <v>39</v>
      </c>
      <c r="B484" s="19">
        <v>23558</v>
      </c>
      <c r="C484" s="19">
        <v>0</v>
      </c>
      <c r="D484" s="19">
        <v>67740</v>
      </c>
      <c r="E484" s="19">
        <v>-44182</v>
      </c>
      <c r="F484" s="19">
        <v>7</v>
      </c>
      <c r="G484" s="19">
        <v>-50889</v>
      </c>
      <c r="H484" s="20">
        <v>-0.9998624646337629</v>
      </c>
      <c r="I484" s="20">
        <v>0.1440089982700337</v>
      </c>
      <c r="J484" s="20">
        <v>0.20100890207715133</v>
      </c>
      <c r="K484" s="20">
        <v>3.544573005544725E-05</v>
      </c>
      <c r="L484" s="19">
        <v>1</v>
      </c>
      <c r="M484" s="19">
        <v>1</v>
      </c>
    </row>
    <row r="485" spans="1:13" ht="12.75">
      <c r="A485" s="7" t="s">
        <v>40</v>
      </c>
      <c r="B485" s="19">
        <v>0</v>
      </c>
      <c r="C485" s="19">
        <v>0</v>
      </c>
      <c r="D485" s="19">
        <v>0</v>
      </c>
      <c r="E485" s="19">
        <v>0</v>
      </c>
      <c r="F485" s="19">
        <v>0</v>
      </c>
      <c r="G485" s="19">
        <v>0</v>
      </c>
      <c r="H485" s="20">
        <v>0</v>
      </c>
      <c r="I485" s="20">
        <v>0</v>
      </c>
      <c r="J485" s="20">
        <v>0</v>
      </c>
      <c r="K485" s="20">
        <v>0</v>
      </c>
      <c r="L485" s="19">
        <v>0</v>
      </c>
      <c r="M485" s="19">
        <v>0</v>
      </c>
    </row>
    <row r="486" spans="1:13" ht="12.75">
      <c r="A486" s="7" t="s">
        <v>41</v>
      </c>
      <c r="B486" s="19">
        <v>0</v>
      </c>
      <c r="C486" s="19">
        <v>0</v>
      </c>
      <c r="D486" s="19">
        <v>0</v>
      </c>
      <c r="E486" s="19">
        <v>0</v>
      </c>
      <c r="F486" s="19">
        <v>0</v>
      </c>
      <c r="G486" s="19">
        <v>0</v>
      </c>
      <c r="H486" s="20">
        <v>0</v>
      </c>
      <c r="I486" s="20">
        <v>0</v>
      </c>
      <c r="J486" s="20">
        <v>0</v>
      </c>
      <c r="K486" s="20">
        <v>0</v>
      </c>
      <c r="L486" s="19">
        <v>0</v>
      </c>
      <c r="M486" s="19">
        <v>0</v>
      </c>
    </row>
    <row r="487" spans="1:13" ht="12.75">
      <c r="A487" s="7" t="s">
        <v>42</v>
      </c>
      <c r="B487" s="19">
        <v>30</v>
      </c>
      <c r="C487" s="19">
        <v>0</v>
      </c>
      <c r="D487" s="19">
        <v>230</v>
      </c>
      <c r="E487" s="19">
        <v>-200</v>
      </c>
      <c r="F487" s="19">
        <v>1677</v>
      </c>
      <c r="G487" s="19">
        <v>-374</v>
      </c>
      <c r="H487" s="20">
        <v>-0.18235007313505608</v>
      </c>
      <c r="I487" s="20">
        <v>0.00018338865557776597</v>
      </c>
      <c r="J487" s="20">
        <v>0.0006824925816023739</v>
      </c>
      <c r="K487" s="20">
        <v>0.00849178418614072</v>
      </c>
      <c r="L487" s="19">
        <v>102</v>
      </c>
      <c r="M487" s="19">
        <v>1</v>
      </c>
    </row>
    <row r="488" spans="1:13" ht="12.75">
      <c r="A488" s="7" t="s">
        <v>43</v>
      </c>
      <c r="B488" s="19">
        <v>0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20">
        <v>0</v>
      </c>
      <c r="I488" s="20">
        <v>0</v>
      </c>
      <c r="J488" s="20">
        <v>0</v>
      </c>
      <c r="K488" s="20">
        <v>0</v>
      </c>
      <c r="L488" s="19">
        <v>0</v>
      </c>
      <c r="M488" s="19">
        <v>0</v>
      </c>
    </row>
    <row r="489" spans="1:13" ht="12.75">
      <c r="A489" s="7" t="s">
        <v>44</v>
      </c>
      <c r="B489" s="19">
        <v>0</v>
      </c>
      <c r="C489" s="19">
        <v>0</v>
      </c>
      <c r="D489" s="19">
        <v>0</v>
      </c>
      <c r="E489" s="19">
        <v>0</v>
      </c>
      <c r="F489" s="19">
        <v>0</v>
      </c>
      <c r="G489" s="19">
        <v>0</v>
      </c>
      <c r="H489" s="20">
        <v>0</v>
      </c>
      <c r="I489" s="20">
        <v>0</v>
      </c>
      <c r="J489" s="20">
        <v>0</v>
      </c>
      <c r="K489" s="20">
        <v>0</v>
      </c>
      <c r="L489" s="19">
        <v>0</v>
      </c>
      <c r="M489" s="19">
        <v>0</v>
      </c>
    </row>
    <row r="490" spans="1:13" ht="12.75">
      <c r="A490" s="7" t="s">
        <v>45</v>
      </c>
      <c r="B490" s="19">
        <v>25432</v>
      </c>
      <c r="C490" s="19">
        <v>0</v>
      </c>
      <c r="D490" s="19">
        <v>109177</v>
      </c>
      <c r="E490" s="19">
        <v>-83745</v>
      </c>
      <c r="F490" s="19">
        <v>70439</v>
      </c>
      <c r="G490" s="19">
        <v>-108271</v>
      </c>
      <c r="H490" s="20">
        <v>-0.6058474623692015</v>
      </c>
      <c r="I490" s="20">
        <v>0.15546467628845814</v>
      </c>
      <c r="J490" s="20">
        <v>0.3239673590504451</v>
      </c>
      <c r="K490" s="20">
        <v>0.3566802541965213</v>
      </c>
      <c r="L490" s="19">
        <v>1341</v>
      </c>
      <c r="M490" s="19">
        <v>1</v>
      </c>
    </row>
    <row r="491" spans="1:13" ht="12.75">
      <c r="A491" s="7" t="s">
        <v>46</v>
      </c>
      <c r="B491" s="19">
        <v>2821</v>
      </c>
      <c r="C491" s="19">
        <v>0</v>
      </c>
      <c r="D491" s="19">
        <v>3362</v>
      </c>
      <c r="E491" s="19">
        <v>-541</v>
      </c>
      <c r="F491" s="19">
        <v>12038</v>
      </c>
      <c r="G491" s="19">
        <v>-2180</v>
      </c>
      <c r="H491" s="20">
        <v>-0.15332676888451258</v>
      </c>
      <c r="I491" s="20">
        <v>0.017244646579495926</v>
      </c>
      <c r="J491" s="20">
        <v>0.009976261127596439</v>
      </c>
      <c r="K491" s="20">
        <v>0.06095652834392486</v>
      </c>
      <c r="L491" s="19">
        <v>999</v>
      </c>
      <c r="M491" s="19">
        <v>1</v>
      </c>
    </row>
    <row r="492" spans="1:13" ht="12.75">
      <c r="A492" s="21" t="s">
        <v>47</v>
      </c>
      <c r="B492" s="22">
        <v>163587</v>
      </c>
      <c r="C492" s="22">
        <v>0</v>
      </c>
      <c r="D492" s="22">
        <v>337000</v>
      </c>
      <c r="E492" s="22">
        <v>-173413</v>
      </c>
      <c r="F492" s="22">
        <v>197485</v>
      </c>
      <c r="G492" s="22">
        <v>-230716</v>
      </c>
      <c r="H492" s="23">
        <v>-0.5388030387598347</v>
      </c>
      <c r="I492" s="23">
        <v>1</v>
      </c>
      <c r="J492" s="23">
        <v>1</v>
      </c>
      <c r="K492" s="23">
        <v>1</v>
      </c>
      <c r="L492" s="22">
        <v>9001</v>
      </c>
      <c r="M492" s="22">
        <v>10</v>
      </c>
    </row>
    <row r="497" spans="1:11" ht="12.75">
      <c r="A497" s="44" t="s">
        <v>121</v>
      </c>
      <c r="B497" s="45"/>
      <c r="C497" s="45"/>
      <c r="D497" s="45"/>
      <c r="E497" s="45"/>
      <c r="F497" s="45"/>
      <c r="G497" s="45"/>
      <c r="H497" s="45"/>
      <c r="I497" s="45"/>
      <c r="J497" s="45"/>
      <c r="K497" s="45"/>
    </row>
    <row r="498" ht="12.75">
      <c r="A498" s="1" t="s">
        <v>3</v>
      </c>
    </row>
    <row r="500" spans="1:13" ht="12.75">
      <c r="A500" s="3"/>
      <c r="B500" s="14" t="s">
        <v>5</v>
      </c>
      <c r="C500" s="14" t="s">
        <v>7</v>
      </c>
      <c r="D500" s="14" t="s">
        <v>10</v>
      </c>
      <c r="E500" s="14" t="s">
        <v>12</v>
      </c>
      <c r="F500" s="14" t="s">
        <v>14</v>
      </c>
      <c r="G500" s="46" t="s">
        <v>16</v>
      </c>
      <c r="H500" s="47"/>
      <c r="I500" s="10" t="s">
        <v>20</v>
      </c>
      <c r="J500" s="10" t="s">
        <v>21</v>
      </c>
      <c r="K500" s="10" t="s">
        <v>20</v>
      </c>
      <c r="L500" s="14" t="s">
        <v>24</v>
      </c>
      <c r="M500" s="14" t="s">
        <v>24</v>
      </c>
    </row>
    <row r="501" spans="1:13" ht="12.75">
      <c r="A501" s="4" t="s">
        <v>4</v>
      </c>
      <c r="B501" s="15" t="s">
        <v>6</v>
      </c>
      <c r="C501" s="15" t="s">
        <v>8</v>
      </c>
      <c r="D501" s="15" t="s">
        <v>11</v>
      </c>
      <c r="E501" s="15" t="s">
        <v>13</v>
      </c>
      <c r="F501" s="15" t="s">
        <v>15</v>
      </c>
      <c r="G501" s="48" t="s">
        <v>17</v>
      </c>
      <c r="H501" s="49"/>
      <c r="I501" s="11" t="s">
        <v>13</v>
      </c>
      <c r="J501" s="11" t="s">
        <v>22</v>
      </c>
      <c r="K501" s="11" t="s">
        <v>23</v>
      </c>
      <c r="L501" s="15" t="s">
        <v>25</v>
      </c>
      <c r="M501" s="15" t="s">
        <v>26</v>
      </c>
    </row>
    <row r="502" spans="1:13" ht="12.75">
      <c r="A502" s="6"/>
      <c r="B502" s="16"/>
      <c r="C502" s="16" t="s">
        <v>9</v>
      </c>
      <c r="D502" s="16"/>
      <c r="E502" s="16"/>
      <c r="F502" s="16"/>
      <c r="G502" s="17" t="s">
        <v>18</v>
      </c>
      <c r="H502" s="9" t="s">
        <v>19</v>
      </c>
      <c r="I502" s="12"/>
      <c r="J502" s="12"/>
      <c r="K502" s="12"/>
      <c r="L502" s="16"/>
      <c r="M502" s="16"/>
    </row>
    <row r="503" spans="1:13" ht="12.75">
      <c r="A503" s="7" t="s">
        <v>27</v>
      </c>
      <c r="B503" s="19">
        <v>0</v>
      </c>
      <c r="C503" s="19">
        <v>0</v>
      </c>
      <c r="D503" s="19">
        <v>0</v>
      </c>
      <c r="E503" s="19">
        <v>0</v>
      </c>
      <c r="F503" s="19">
        <v>0</v>
      </c>
      <c r="G503" s="19">
        <v>0</v>
      </c>
      <c r="H503" s="20">
        <v>0</v>
      </c>
      <c r="I503" s="20">
        <v>0</v>
      </c>
      <c r="J503" s="20">
        <v>0</v>
      </c>
      <c r="K503" s="20">
        <v>0</v>
      </c>
      <c r="L503" s="19">
        <v>0</v>
      </c>
      <c r="M503" s="19">
        <v>0</v>
      </c>
    </row>
    <row r="504" spans="1:13" ht="12.75">
      <c r="A504" s="7" t="s">
        <v>28</v>
      </c>
      <c r="B504" s="19">
        <v>111116</v>
      </c>
      <c r="C504" s="19">
        <v>0</v>
      </c>
      <c r="D504" s="19">
        <v>81783</v>
      </c>
      <c r="E504" s="19">
        <v>29333</v>
      </c>
      <c r="F504" s="19">
        <v>82901</v>
      </c>
      <c r="G504" s="19">
        <v>-111191</v>
      </c>
      <c r="H504" s="20">
        <v>-0.5728778105228448</v>
      </c>
      <c r="I504" s="20">
        <v>0.014218949505300435</v>
      </c>
      <c r="J504" s="20">
        <v>0.009916050098829492</v>
      </c>
      <c r="K504" s="20">
        <v>0.006560916624180825</v>
      </c>
      <c r="L504" s="19">
        <v>250</v>
      </c>
      <c r="M504" s="19">
        <v>3</v>
      </c>
    </row>
    <row r="505" spans="1:13" ht="12.75">
      <c r="A505" s="7" t="s">
        <v>29</v>
      </c>
      <c r="B505" s="19">
        <v>0</v>
      </c>
      <c r="C505" s="19">
        <v>0</v>
      </c>
      <c r="D505" s="19">
        <v>0</v>
      </c>
      <c r="E505" s="19">
        <v>0</v>
      </c>
      <c r="F505" s="19">
        <v>0</v>
      </c>
      <c r="G505" s="19">
        <v>0</v>
      </c>
      <c r="H505" s="20">
        <v>0</v>
      </c>
      <c r="I505" s="20">
        <v>0</v>
      </c>
      <c r="J505" s="20">
        <v>0</v>
      </c>
      <c r="K505" s="20">
        <v>0</v>
      </c>
      <c r="L505" s="19">
        <v>0</v>
      </c>
      <c r="M505" s="19">
        <v>0</v>
      </c>
    </row>
    <row r="506" spans="1:13" ht="12.75">
      <c r="A506" s="7" t="s">
        <v>30</v>
      </c>
      <c r="B506" s="19">
        <v>0</v>
      </c>
      <c r="C506" s="19">
        <v>0</v>
      </c>
      <c r="D506" s="19">
        <v>0</v>
      </c>
      <c r="E506" s="19">
        <v>0</v>
      </c>
      <c r="F506" s="19">
        <v>0</v>
      </c>
      <c r="G506" s="19">
        <v>0</v>
      </c>
      <c r="H506" s="20">
        <v>0</v>
      </c>
      <c r="I506" s="20">
        <v>0</v>
      </c>
      <c r="J506" s="20">
        <v>0</v>
      </c>
      <c r="K506" s="20">
        <v>0</v>
      </c>
      <c r="L506" s="19">
        <v>0</v>
      </c>
      <c r="M506" s="19">
        <v>0</v>
      </c>
    </row>
    <row r="507" spans="1:13" ht="12.75">
      <c r="A507" s="7" t="s">
        <v>31</v>
      </c>
      <c r="B507" s="19">
        <v>55553</v>
      </c>
      <c r="C507" s="19">
        <v>0</v>
      </c>
      <c r="D507" s="19">
        <v>105551</v>
      </c>
      <c r="E507" s="19">
        <v>-49998</v>
      </c>
      <c r="F507" s="19">
        <v>227192</v>
      </c>
      <c r="G507" s="19">
        <v>-209787</v>
      </c>
      <c r="H507" s="20">
        <v>-0.48008485533629763</v>
      </c>
      <c r="I507" s="20">
        <v>0.00710883492807476</v>
      </c>
      <c r="J507" s="20">
        <v>0.012797879803645645</v>
      </c>
      <c r="K507" s="20">
        <v>0.017980335215267488</v>
      </c>
      <c r="L507" s="19">
        <v>9214</v>
      </c>
      <c r="M507" s="19">
        <v>1</v>
      </c>
    </row>
    <row r="508" spans="1:13" ht="12.75">
      <c r="A508" s="7" t="s">
        <v>32</v>
      </c>
      <c r="B508" s="19">
        <v>0</v>
      </c>
      <c r="C508" s="19">
        <v>0</v>
      </c>
      <c r="D508" s="19">
        <v>0</v>
      </c>
      <c r="E508" s="19">
        <v>0</v>
      </c>
      <c r="F508" s="19">
        <v>0</v>
      </c>
      <c r="G508" s="19">
        <v>0</v>
      </c>
      <c r="H508" s="20">
        <v>0</v>
      </c>
      <c r="I508" s="20">
        <v>0</v>
      </c>
      <c r="J508" s="20">
        <v>0</v>
      </c>
      <c r="K508" s="20">
        <v>0</v>
      </c>
      <c r="L508" s="19">
        <v>0</v>
      </c>
      <c r="M508" s="19">
        <v>0</v>
      </c>
    </row>
    <row r="509" spans="1:13" ht="12.75">
      <c r="A509" s="7" t="s">
        <v>33</v>
      </c>
      <c r="B509" s="19">
        <v>0</v>
      </c>
      <c r="C509" s="19">
        <v>0</v>
      </c>
      <c r="D509" s="19">
        <v>0</v>
      </c>
      <c r="E509" s="19">
        <v>0</v>
      </c>
      <c r="F509" s="19">
        <v>0</v>
      </c>
      <c r="G509" s="19">
        <v>0</v>
      </c>
      <c r="H509" s="20">
        <v>0</v>
      </c>
      <c r="I509" s="20">
        <v>0</v>
      </c>
      <c r="J509" s="20">
        <v>0</v>
      </c>
      <c r="K509" s="20">
        <v>0</v>
      </c>
      <c r="L509" s="19">
        <v>0</v>
      </c>
      <c r="M509" s="19">
        <v>0</v>
      </c>
    </row>
    <row r="510" spans="1:13" ht="12.75">
      <c r="A510" s="7" t="s">
        <v>34</v>
      </c>
      <c r="B510" s="19">
        <v>9008</v>
      </c>
      <c r="C510" s="19">
        <v>562</v>
      </c>
      <c r="D510" s="19">
        <v>8373</v>
      </c>
      <c r="E510" s="19">
        <v>635</v>
      </c>
      <c r="F510" s="19">
        <v>48781</v>
      </c>
      <c r="G510" s="19">
        <v>-34272</v>
      </c>
      <c r="H510" s="20">
        <v>-0.4126521618725392</v>
      </c>
      <c r="I510" s="20">
        <v>0.0011527079551436905</v>
      </c>
      <c r="J510" s="20">
        <v>0.0010152120547974439</v>
      </c>
      <c r="K510" s="20">
        <v>0.0038606057085459142</v>
      </c>
      <c r="L510" s="19">
        <v>597</v>
      </c>
      <c r="M510" s="19">
        <v>1</v>
      </c>
    </row>
    <row r="511" spans="1:13" ht="12.75">
      <c r="A511" s="7" t="s">
        <v>35</v>
      </c>
      <c r="B511" s="19">
        <v>0</v>
      </c>
      <c r="C511" s="19">
        <v>0</v>
      </c>
      <c r="D511" s="19">
        <v>0</v>
      </c>
      <c r="E511" s="19">
        <v>0</v>
      </c>
      <c r="F511" s="19">
        <v>0</v>
      </c>
      <c r="G511" s="19">
        <v>0</v>
      </c>
      <c r="H511" s="20">
        <v>0</v>
      </c>
      <c r="I511" s="20">
        <v>0</v>
      </c>
      <c r="J511" s="20">
        <v>0</v>
      </c>
      <c r="K511" s="20">
        <v>0</v>
      </c>
      <c r="L511" s="19">
        <v>0</v>
      </c>
      <c r="M511" s="19">
        <v>0</v>
      </c>
    </row>
    <row r="512" spans="1:13" ht="12.75">
      <c r="A512" s="7" t="s">
        <v>36</v>
      </c>
      <c r="B512" s="19">
        <v>0</v>
      </c>
      <c r="C512" s="19">
        <v>0</v>
      </c>
      <c r="D512" s="19">
        <v>0</v>
      </c>
      <c r="E512" s="19">
        <v>0</v>
      </c>
      <c r="F512" s="19">
        <v>0</v>
      </c>
      <c r="G512" s="19">
        <v>0</v>
      </c>
      <c r="H512" s="20">
        <v>0</v>
      </c>
      <c r="I512" s="20">
        <v>0</v>
      </c>
      <c r="J512" s="20">
        <v>0</v>
      </c>
      <c r="K512" s="20">
        <v>0</v>
      </c>
      <c r="L512" s="19">
        <v>0</v>
      </c>
      <c r="M512" s="19">
        <v>0</v>
      </c>
    </row>
    <row r="513" spans="1:13" ht="12.75">
      <c r="A513" s="7" t="s">
        <v>37</v>
      </c>
      <c r="B513" s="19">
        <v>0</v>
      </c>
      <c r="C513" s="19">
        <v>0</v>
      </c>
      <c r="D513" s="19">
        <v>0</v>
      </c>
      <c r="E513" s="19">
        <v>0</v>
      </c>
      <c r="F513" s="19">
        <v>0</v>
      </c>
      <c r="G513" s="19">
        <v>0</v>
      </c>
      <c r="H513" s="20">
        <v>0</v>
      </c>
      <c r="I513" s="20">
        <v>0</v>
      </c>
      <c r="J513" s="20">
        <v>0</v>
      </c>
      <c r="K513" s="20">
        <v>0</v>
      </c>
      <c r="L513" s="19">
        <v>0</v>
      </c>
      <c r="M513" s="19">
        <v>0</v>
      </c>
    </row>
    <row r="514" spans="1:13" ht="12.75">
      <c r="A514" s="7" t="s">
        <v>38</v>
      </c>
      <c r="B514" s="19">
        <v>40080</v>
      </c>
      <c r="C514" s="19">
        <v>0</v>
      </c>
      <c r="D514" s="19">
        <v>51836</v>
      </c>
      <c r="E514" s="19">
        <v>-11756</v>
      </c>
      <c r="F514" s="19">
        <v>46950</v>
      </c>
      <c r="G514" s="19">
        <v>-47615</v>
      </c>
      <c r="H514" s="20">
        <v>-0.5035161000370115</v>
      </c>
      <c r="I514" s="20">
        <v>0.005128833796864911</v>
      </c>
      <c r="J514" s="20">
        <v>0.0062850271196083</v>
      </c>
      <c r="K514" s="20">
        <v>0.0037156974645093516</v>
      </c>
      <c r="L514" s="19">
        <v>800</v>
      </c>
      <c r="M514" s="19">
        <v>1</v>
      </c>
    </row>
    <row r="515" spans="1:13" ht="12.75">
      <c r="A515" s="7" t="s">
        <v>39</v>
      </c>
      <c r="B515" s="19">
        <v>126685</v>
      </c>
      <c r="C515" s="19">
        <v>0</v>
      </c>
      <c r="D515" s="19">
        <v>142025</v>
      </c>
      <c r="E515" s="19">
        <v>-15340</v>
      </c>
      <c r="F515" s="19">
        <v>96945</v>
      </c>
      <c r="G515" s="19">
        <v>-75284</v>
      </c>
      <c r="H515" s="20">
        <v>-0.43711570060791155</v>
      </c>
      <c r="I515" s="20">
        <v>0.01621123526835906</v>
      </c>
      <c r="J515" s="20">
        <v>0.01722029046728854</v>
      </c>
      <c r="K515" s="20">
        <v>0.0076723810585060505</v>
      </c>
      <c r="L515" s="19">
        <v>2981</v>
      </c>
      <c r="M515" s="19">
        <v>1</v>
      </c>
    </row>
    <row r="516" spans="1:13" ht="12.75">
      <c r="A516" s="7" t="s">
        <v>40</v>
      </c>
      <c r="B516" s="19">
        <v>0</v>
      </c>
      <c r="C516" s="19">
        <v>0</v>
      </c>
      <c r="D516" s="19">
        <v>0</v>
      </c>
      <c r="E516" s="19">
        <v>0</v>
      </c>
      <c r="F516" s="19">
        <v>0</v>
      </c>
      <c r="G516" s="19">
        <v>0</v>
      </c>
      <c r="H516" s="20">
        <v>0</v>
      </c>
      <c r="I516" s="20">
        <v>0</v>
      </c>
      <c r="J516" s="20">
        <v>0</v>
      </c>
      <c r="K516" s="20">
        <v>0</v>
      </c>
      <c r="L516" s="19">
        <v>0</v>
      </c>
      <c r="M516" s="19">
        <v>0</v>
      </c>
    </row>
    <row r="517" spans="1:13" ht="12.75">
      <c r="A517" s="7" t="s">
        <v>41</v>
      </c>
      <c r="B517" s="19">
        <v>0</v>
      </c>
      <c r="C517" s="19">
        <v>0</v>
      </c>
      <c r="D517" s="19">
        <v>0</v>
      </c>
      <c r="E517" s="19">
        <v>0</v>
      </c>
      <c r="F517" s="19">
        <v>0</v>
      </c>
      <c r="G517" s="19">
        <v>0</v>
      </c>
      <c r="H517" s="20">
        <v>0</v>
      </c>
      <c r="I517" s="20">
        <v>0</v>
      </c>
      <c r="J517" s="20">
        <v>0</v>
      </c>
      <c r="K517" s="20">
        <v>0</v>
      </c>
      <c r="L517" s="19">
        <v>0</v>
      </c>
      <c r="M517" s="19">
        <v>0</v>
      </c>
    </row>
    <row r="518" spans="1:13" ht="12.75">
      <c r="A518" s="7" t="s">
        <v>42</v>
      </c>
      <c r="B518" s="19">
        <v>338</v>
      </c>
      <c r="C518" s="19">
        <v>0</v>
      </c>
      <c r="D518" s="19">
        <v>468</v>
      </c>
      <c r="E518" s="19">
        <v>-130</v>
      </c>
      <c r="F518" s="19">
        <v>2203</v>
      </c>
      <c r="G518" s="19">
        <v>-1675</v>
      </c>
      <c r="H518" s="20">
        <v>-0.43192367199587417</v>
      </c>
      <c r="I518" s="20">
        <v>4.3252141300906683E-05</v>
      </c>
      <c r="J518" s="20">
        <v>5.674420657413158E-05</v>
      </c>
      <c r="K518" s="20">
        <v>0.00017434891404289886</v>
      </c>
      <c r="L518" s="19">
        <v>47</v>
      </c>
      <c r="M518" s="19">
        <v>1</v>
      </c>
    </row>
    <row r="519" spans="1:13" ht="12.75">
      <c r="A519" s="7" t="s">
        <v>43</v>
      </c>
      <c r="B519" s="19">
        <v>0</v>
      </c>
      <c r="C519" s="19">
        <v>0</v>
      </c>
      <c r="D519" s="19">
        <v>0</v>
      </c>
      <c r="E519" s="19">
        <v>0</v>
      </c>
      <c r="F519" s="19">
        <v>0</v>
      </c>
      <c r="G519" s="19">
        <v>0</v>
      </c>
      <c r="H519" s="20">
        <v>0</v>
      </c>
      <c r="I519" s="20">
        <v>0</v>
      </c>
      <c r="J519" s="20">
        <v>0</v>
      </c>
      <c r="K519" s="20">
        <v>0</v>
      </c>
      <c r="L519" s="19">
        <v>0</v>
      </c>
      <c r="M519" s="19">
        <v>0</v>
      </c>
    </row>
    <row r="520" spans="1:13" ht="12.75">
      <c r="A520" s="7" t="s">
        <v>44</v>
      </c>
      <c r="B520" s="19">
        <v>7471862</v>
      </c>
      <c r="C520" s="19">
        <v>0</v>
      </c>
      <c r="D520" s="19">
        <v>7857502</v>
      </c>
      <c r="E520" s="19">
        <v>-385640</v>
      </c>
      <c r="F520" s="19">
        <v>12130610</v>
      </c>
      <c r="G520" s="19">
        <v>-7749349</v>
      </c>
      <c r="H520" s="20">
        <v>-0.3898070916544647</v>
      </c>
      <c r="I520" s="20">
        <v>0.9561361864049562</v>
      </c>
      <c r="J520" s="20">
        <v>0.9527087962492564</v>
      </c>
      <c r="K520" s="20">
        <v>0.9600357150149474</v>
      </c>
      <c r="L520" s="19">
        <v>70012</v>
      </c>
      <c r="M520" s="19">
        <v>1</v>
      </c>
    </row>
    <row r="521" spans="1:13" ht="12.75">
      <c r="A521" s="7" t="s">
        <v>45</v>
      </c>
      <c r="B521" s="19">
        <v>0</v>
      </c>
      <c r="C521" s="19">
        <v>0</v>
      </c>
      <c r="D521" s="19">
        <v>0</v>
      </c>
      <c r="E521" s="19">
        <v>0</v>
      </c>
      <c r="F521" s="19">
        <v>0</v>
      </c>
      <c r="G521" s="19">
        <v>0</v>
      </c>
      <c r="H521" s="20">
        <v>0</v>
      </c>
      <c r="I521" s="20">
        <v>0</v>
      </c>
      <c r="J521" s="20">
        <v>0</v>
      </c>
      <c r="K521" s="20">
        <v>0</v>
      </c>
      <c r="L521" s="19">
        <v>0</v>
      </c>
      <c r="M521" s="19">
        <v>0</v>
      </c>
    </row>
    <row r="522" spans="1:13" ht="12.75">
      <c r="A522" s="7" t="s">
        <v>46</v>
      </c>
      <c r="B522" s="19">
        <v>0</v>
      </c>
      <c r="C522" s="19">
        <v>0</v>
      </c>
      <c r="D522" s="19">
        <v>0</v>
      </c>
      <c r="E522" s="19">
        <v>0</v>
      </c>
      <c r="F522" s="19">
        <v>0</v>
      </c>
      <c r="G522" s="19">
        <v>0</v>
      </c>
      <c r="H522" s="20">
        <v>0</v>
      </c>
      <c r="I522" s="20">
        <v>0</v>
      </c>
      <c r="J522" s="20">
        <v>0</v>
      </c>
      <c r="K522" s="20">
        <v>0</v>
      </c>
      <c r="L522" s="19">
        <v>0</v>
      </c>
      <c r="M522" s="19">
        <v>0</v>
      </c>
    </row>
    <row r="523" spans="1:13" ht="12.75">
      <c r="A523" s="21" t="s">
        <v>47</v>
      </c>
      <c r="B523" s="22">
        <v>7814642</v>
      </c>
      <c r="C523" s="22">
        <v>562</v>
      </c>
      <c r="D523" s="22">
        <v>8247538</v>
      </c>
      <c r="E523" s="22">
        <v>-432896</v>
      </c>
      <c r="F523" s="22">
        <v>12635582</v>
      </c>
      <c r="G523" s="22">
        <v>-8229173</v>
      </c>
      <c r="H523" s="23">
        <v>-0.3944054459302302</v>
      </c>
      <c r="I523" s="23">
        <v>1</v>
      </c>
      <c r="J523" s="23">
        <v>1</v>
      </c>
      <c r="K523" s="23">
        <v>1</v>
      </c>
      <c r="L523" s="22">
        <v>83901</v>
      </c>
      <c r="M523" s="22">
        <v>9</v>
      </c>
    </row>
    <row r="528" spans="1:11" ht="12.75">
      <c r="A528" s="44" t="s">
        <v>122</v>
      </c>
      <c r="B528" s="45"/>
      <c r="C528" s="45"/>
      <c r="D528" s="45"/>
      <c r="E528" s="45"/>
      <c r="F528" s="45"/>
      <c r="G528" s="45"/>
      <c r="H528" s="45"/>
      <c r="I528" s="45"/>
      <c r="J528" s="45"/>
      <c r="K528" s="45"/>
    </row>
    <row r="529" ht="12.75">
      <c r="A529" s="1" t="s">
        <v>3</v>
      </c>
    </row>
    <row r="531" spans="1:13" ht="12.75">
      <c r="A531" s="3"/>
      <c r="B531" s="14" t="s">
        <v>5</v>
      </c>
      <c r="C531" s="14" t="s">
        <v>7</v>
      </c>
      <c r="D531" s="14" t="s">
        <v>10</v>
      </c>
      <c r="E531" s="14" t="s">
        <v>12</v>
      </c>
      <c r="F531" s="14" t="s">
        <v>14</v>
      </c>
      <c r="G531" s="46" t="s">
        <v>16</v>
      </c>
      <c r="H531" s="47"/>
      <c r="I531" s="10" t="s">
        <v>20</v>
      </c>
      <c r="J531" s="10" t="s">
        <v>21</v>
      </c>
      <c r="K531" s="10" t="s">
        <v>20</v>
      </c>
      <c r="L531" s="14" t="s">
        <v>24</v>
      </c>
      <c r="M531" s="14" t="s">
        <v>24</v>
      </c>
    </row>
    <row r="532" spans="1:13" ht="12.75">
      <c r="A532" s="4" t="s">
        <v>4</v>
      </c>
      <c r="B532" s="15" t="s">
        <v>6</v>
      </c>
      <c r="C532" s="15" t="s">
        <v>8</v>
      </c>
      <c r="D532" s="15" t="s">
        <v>11</v>
      </c>
      <c r="E532" s="15" t="s">
        <v>13</v>
      </c>
      <c r="F532" s="15" t="s">
        <v>15</v>
      </c>
      <c r="G532" s="48" t="s">
        <v>17</v>
      </c>
      <c r="H532" s="49"/>
      <c r="I532" s="11" t="s">
        <v>13</v>
      </c>
      <c r="J532" s="11" t="s">
        <v>22</v>
      </c>
      <c r="K532" s="11" t="s">
        <v>23</v>
      </c>
      <c r="L532" s="15" t="s">
        <v>25</v>
      </c>
      <c r="M532" s="15" t="s">
        <v>26</v>
      </c>
    </row>
    <row r="533" spans="1:13" ht="12.75">
      <c r="A533" s="6"/>
      <c r="B533" s="16"/>
      <c r="C533" s="16" t="s">
        <v>9</v>
      </c>
      <c r="D533" s="16"/>
      <c r="E533" s="16"/>
      <c r="F533" s="16"/>
      <c r="G533" s="17" t="s">
        <v>18</v>
      </c>
      <c r="H533" s="9" t="s">
        <v>19</v>
      </c>
      <c r="I533" s="12"/>
      <c r="J533" s="12"/>
      <c r="K533" s="12"/>
      <c r="L533" s="16"/>
      <c r="M533" s="16"/>
    </row>
    <row r="534" spans="1:13" ht="12.75">
      <c r="A534" s="7" t="s">
        <v>27</v>
      </c>
      <c r="B534" s="19">
        <v>0</v>
      </c>
      <c r="C534" s="19">
        <v>0</v>
      </c>
      <c r="D534" s="19">
        <v>0</v>
      </c>
      <c r="E534" s="19">
        <v>0</v>
      </c>
      <c r="F534" s="19">
        <v>0</v>
      </c>
      <c r="G534" s="19">
        <v>0</v>
      </c>
      <c r="H534" s="20">
        <v>0</v>
      </c>
      <c r="I534" s="20">
        <v>0</v>
      </c>
      <c r="J534" s="20">
        <v>0</v>
      </c>
      <c r="K534" s="20">
        <v>0</v>
      </c>
      <c r="L534" s="19">
        <v>0</v>
      </c>
      <c r="M534" s="19">
        <v>0</v>
      </c>
    </row>
    <row r="535" spans="1:13" ht="12.75">
      <c r="A535" s="7" t="s">
        <v>28</v>
      </c>
      <c r="B535" s="19">
        <v>700122</v>
      </c>
      <c r="C535" s="19">
        <v>0</v>
      </c>
      <c r="D535" s="19">
        <v>753877</v>
      </c>
      <c r="E535" s="19">
        <v>-53755</v>
      </c>
      <c r="F535" s="19">
        <v>1661098</v>
      </c>
      <c r="G535" s="19">
        <v>-471068</v>
      </c>
      <c r="H535" s="20">
        <v>-0.2209340173326092</v>
      </c>
      <c r="I535" s="20">
        <v>0.027746550733772343</v>
      </c>
      <c r="J535" s="20">
        <v>0.03634333179065911</v>
      </c>
      <c r="K535" s="20">
        <v>0.03308531170729277</v>
      </c>
      <c r="L535" s="19">
        <v>3078</v>
      </c>
      <c r="M535" s="19">
        <v>13</v>
      </c>
    </row>
    <row r="536" spans="1:13" ht="12.75">
      <c r="A536" s="7" t="s">
        <v>29</v>
      </c>
      <c r="B536" s="19">
        <v>925071</v>
      </c>
      <c r="C536" s="19">
        <v>0</v>
      </c>
      <c r="D536" s="19">
        <v>888284</v>
      </c>
      <c r="E536" s="19">
        <v>36787</v>
      </c>
      <c r="F536" s="19">
        <v>2949398</v>
      </c>
      <c r="G536" s="19">
        <v>-995648</v>
      </c>
      <c r="H536" s="20">
        <v>-0.25237931319432017</v>
      </c>
      <c r="I536" s="20">
        <v>0.03666150961381233</v>
      </c>
      <c r="J536" s="20">
        <v>0.04282290099888156</v>
      </c>
      <c r="K536" s="20">
        <v>0.05874533120795154</v>
      </c>
      <c r="L536" s="19">
        <v>1455</v>
      </c>
      <c r="M536" s="19">
        <v>5</v>
      </c>
    </row>
    <row r="537" spans="1:13" ht="12.75">
      <c r="A537" s="7" t="s">
        <v>30</v>
      </c>
      <c r="B537" s="19">
        <v>152099</v>
      </c>
      <c r="C537" s="19">
        <v>0</v>
      </c>
      <c r="D537" s="19">
        <v>28673</v>
      </c>
      <c r="E537" s="19">
        <v>123426</v>
      </c>
      <c r="F537" s="19">
        <v>190738</v>
      </c>
      <c r="G537" s="19">
        <v>44565</v>
      </c>
      <c r="H537" s="20">
        <v>0.30487846592736007</v>
      </c>
      <c r="I537" s="20">
        <v>0.006027838891016194</v>
      </c>
      <c r="J537" s="20">
        <v>0.0013822843148598096</v>
      </c>
      <c r="K537" s="20">
        <v>0.0037990691605345435</v>
      </c>
      <c r="L537" s="19">
        <v>7</v>
      </c>
      <c r="M537" s="19">
        <v>3</v>
      </c>
    </row>
    <row r="538" spans="1:13" ht="12.75">
      <c r="A538" s="7" t="s">
        <v>31</v>
      </c>
      <c r="B538" s="19">
        <v>837858</v>
      </c>
      <c r="C538" s="19">
        <v>0</v>
      </c>
      <c r="D538" s="19">
        <v>1270960</v>
      </c>
      <c r="E538" s="19">
        <v>-433102</v>
      </c>
      <c r="F538" s="19">
        <v>3474279</v>
      </c>
      <c r="G538" s="19">
        <v>-1787473</v>
      </c>
      <c r="H538" s="20">
        <v>-0.3397106134990779</v>
      </c>
      <c r="I538" s="20">
        <v>0.03320516924864099</v>
      </c>
      <c r="J538" s="20">
        <v>0.06127116356203479</v>
      </c>
      <c r="K538" s="20">
        <v>0.06919977248368334</v>
      </c>
      <c r="L538" s="19">
        <v>220764</v>
      </c>
      <c r="M538" s="19">
        <v>13</v>
      </c>
    </row>
    <row r="539" spans="1:13" ht="12.75">
      <c r="A539" s="7" t="s">
        <v>32</v>
      </c>
      <c r="B539" s="19">
        <v>0</v>
      </c>
      <c r="C539" s="19">
        <v>0</v>
      </c>
      <c r="D539" s="19">
        <v>0</v>
      </c>
      <c r="E539" s="19">
        <v>0</v>
      </c>
      <c r="F539" s="19">
        <v>0</v>
      </c>
      <c r="G539" s="19">
        <v>0</v>
      </c>
      <c r="H539" s="20">
        <v>0</v>
      </c>
      <c r="I539" s="20">
        <v>0</v>
      </c>
      <c r="J539" s="20">
        <v>0</v>
      </c>
      <c r="K539" s="20">
        <v>0</v>
      </c>
      <c r="L539" s="19">
        <v>0</v>
      </c>
      <c r="M539" s="19">
        <v>0</v>
      </c>
    </row>
    <row r="540" spans="1:13" ht="12.75">
      <c r="A540" s="7" t="s">
        <v>33</v>
      </c>
      <c r="B540" s="19">
        <v>2604</v>
      </c>
      <c r="C540" s="19">
        <v>0</v>
      </c>
      <c r="D540" s="19">
        <v>20496</v>
      </c>
      <c r="E540" s="19">
        <v>-17892</v>
      </c>
      <c r="F540" s="19">
        <v>141094</v>
      </c>
      <c r="G540" s="19">
        <v>-82112</v>
      </c>
      <c r="H540" s="20">
        <v>-0.3678754155354247</v>
      </c>
      <c r="I540" s="20">
        <v>0.00010319918258638235</v>
      </c>
      <c r="J540" s="20">
        <v>0.0009880828416059238</v>
      </c>
      <c r="K540" s="20">
        <v>0.002810273066386671</v>
      </c>
      <c r="L540" s="19">
        <v>147</v>
      </c>
      <c r="M540" s="19">
        <v>2</v>
      </c>
    </row>
    <row r="541" spans="1:13" ht="12.75">
      <c r="A541" s="7" t="s">
        <v>34</v>
      </c>
      <c r="B541" s="19">
        <v>312</v>
      </c>
      <c r="C541" s="19">
        <v>0</v>
      </c>
      <c r="D541" s="19">
        <v>633</v>
      </c>
      <c r="E541" s="19">
        <v>-321</v>
      </c>
      <c r="F541" s="19">
        <v>3609</v>
      </c>
      <c r="G541" s="19">
        <v>-2073</v>
      </c>
      <c r="H541" s="20">
        <v>-0.3648363252375924</v>
      </c>
      <c r="I541" s="20">
        <v>1.236487901956655E-05</v>
      </c>
      <c r="J541" s="20">
        <v>3.051602452852019E-05</v>
      </c>
      <c r="K541" s="20">
        <v>7.188310981749398E-05</v>
      </c>
      <c r="L541" s="19">
        <v>234</v>
      </c>
      <c r="M541" s="19">
        <v>1</v>
      </c>
    </row>
    <row r="542" spans="1:13" ht="12.75">
      <c r="A542" s="7" t="s">
        <v>35</v>
      </c>
      <c r="B542" s="19">
        <v>86333</v>
      </c>
      <c r="C542" s="19">
        <v>0</v>
      </c>
      <c r="D542" s="19">
        <v>128010</v>
      </c>
      <c r="E542" s="19">
        <v>-41677</v>
      </c>
      <c r="F542" s="19">
        <v>180724</v>
      </c>
      <c r="G542" s="19">
        <v>-145438</v>
      </c>
      <c r="H542" s="20">
        <v>-0.4459072485452015</v>
      </c>
      <c r="I542" s="20">
        <v>0.0034214650653725605</v>
      </c>
      <c r="J542" s="20">
        <v>0.006171178988777045</v>
      </c>
      <c r="K542" s="20">
        <v>0.003599612950583758</v>
      </c>
      <c r="L542" s="19">
        <v>1499</v>
      </c>
      <c r="M542" s="19">
        <v>2</v>
      </c>
    </row>
    <row r="543" spans="1:13" ht="12.75">
      <c r="A543" s="7" t="s">
        <v>36</v>
      </c>
      <c r="B543" s="19">
        <v>3383677</v>
      </c>
      <c r="C543" s="19">
        <v>0</v>
      </c>
      <c r="D543" s="19">
        <v>3938769</v>
      </c>
      <c r="E543" s="19">
        <v>-555092</v>
      </c>
      <c r="F543" s="19">
        <v>3954455</v>
      </c>
      <c r="G543" s="19">
        <v>-3563498</v>
      </c>
      <c r="H543" s="20">
        <v>-0.4739984407989781</v>
      </c>
      <c r="I543" s="20">
        <v>0.13409857931503166</v>
      </c>
      <c r="J543" s="20">
        <v>0.18988241929885458</v>
      </c>
      <c r="K543" s="20">
        <v>0.07876379136418347</v>
      </c>
      <c r="L543" s="19">
        <v>458</v>
      </c>
      <c r="M543" s="19">
        <v>5</v>
      </c>
    </row>
    <row r="544" spans="1:13" ht="12.75">
      <c r="A544" s="7" t="s">
        <v>37</v>
      </c>
      <c r="B544" s="19">
        <v>18879</v>
      </c>
      <c r="C544" s="19">
        <v>0</v>
      </c>
      <c r="D544" s="19">
        <v>95950</v>
      </c>
      <c r="E544" s="19">
        <v>-77071</v>
      </c>
      <c r="F544" s="19">
        <v>59706</v>
      </c>
      <c r="G544" s="19">
        <v>-122474</v>
      </c>
      <c r="H544" s="20">
        <v>-0.6722691843231968</v>
      </c>
      <c r="I544" s="20">
        <v>0.0007481940737512721</v>
      </c>
      <c r="J544" s="20">
        <v>0.004625612248833353</v>
      </c>
      <c r="K544" s="20">
        <v>0.0011892083554345513</v>
      </c>
      <c r="L544" s="19">
        <v>3880</v>
      </c>
      <c r="M544" s="19">
        <v>1</v>
      </c>
    </row>
    <row r="545" spans="1:13" ht="12.75">
      <c r="A545" s="7" t="s">
        <v>38</v>
      </c>
      <c r="B545" s="19">
        <v>2397120</v>
      </c>
      <c r="C545" s="19">
        <v>0</v>
      </c>
      <c r="D545" s="19">
        <v>2162309</v>
      </c>
      <c r="E545" s="19">
        <v>234811</v>
      </c>
      <c r="F545" s="19">
        <v>2665181</v>
      </c>
      <c r="G545" s="19">
        <v>-618059</v>
      </c>
      <c r="H545" s="20">
        <v>-0.18824667097135755</v>
      </c>
      <c r="I545" s="20">
        <v>0.09500031665186977</v>
      </c>
      <c r="J545" s="20">
        <v>0.10424182382660342</v>
      </c>
      <c r="K545" s="20">
        <v>0.05308437198850054</v>
      </c>
      <c r="L545" s="19">
        <v>4429</v>
      </c>
      <c r="M545" s="19">
        <v>10</v>
      </c>
    </row>
    <row r="546" spans="1:13" ht="12.75">
      <c r="A546" s="7" t="s">
        <v>39</v>
      </c>
      <c r="B546" s="19">
        <v>289340</v>
      </c>
      <c r="C546" s="19">
        <v>0</v>
      </c>
      <c r="D546" s="19">
        <v>202862</v>
      </c>
      <c r="E546" s="19">
        <v>86478</v>
      </c>
      <c r="F546" s="19">
        <v>640192</v>
      </c>
      <c r="G546" s="19">
        <v>-292000</v>
      </c>
      <c r="H546" s="20">
        <v>-0.31324019086196836</v>
      </c>
      <c r="I546" s="20">
        <v>0.01146684004974803</v>
      </c>
      <c r="J546" s="20">
        <v>0.009779686837132168</v>
      </c>
      <c r="K546" s="20">
        <v>0.012751175350590498</v>
      </c>
      <c r="L546" s="19">
        <v>24149</v>
      </c>
      <c r="M546" s="19">
        <v>3</v>
      </c>
    </row>
    <row r="547" spans="1:13" ht="12.75">
      <c r="A547" s="7" t="s">
        <v>40</v>
      </c>
      <c r="B547" s="19">
        <v>102</v>
      </c>
      <c r="C547" s="19">
        <v>0</v>
      </c>
      <c r="D547" s="19">
        <v>1789</v>
      </c>
      <c r="E547" s="19">
        <v>-1687</v>
      </c>
      <c r="F547" s="19">
        <v>24768</v>
      </c>
      <c r="G547" s="19">
        <v>-18840</v>
      </c>
      <c r="H547" s="20">
        <v>-0.43203082003302146</v>
      </c>
      <c r="I547" s="20">
        <v>4.042364294858295E-06</v>
      </c>
      <c r="J547" s="20">
        <v>8.624513093447492E-05</v>
      </c>
      <c r="K547" s="20">
        <v>0.0004933224893210559</v>
      </c>
      <c r="L547" s="19">
        <v>94</v>
      </c>
      <c r="M547" s="19">
        <v>1</v>
      </c>
    </row>
    <row r="548" spans="1:13" ht="12.75">
      <c r="A548" s="7" t="s">
        <v>41</v>
      </c>
      <c r="B548" s="19">
        <v>181007</v>
      </c>
      <c r="C548" s="19">
        <v>0</v>
      </c>
      <c r="D548" s="19">
        <v>364686</v>
      </c>
      <c r="E548" s="19">
        <v>-183679</v>
      </c>
      <c r="F548" s="19">
        <v>600076</v>
      </c>
      <c r="G548" s="19">
        <v>-431526</v>
      </c>
      <c r="H548" s="20">
        <v>-0.4183066725345628</v>
      </c>
      <c r="I548" s="20">
        <v>0.007173492489406033</v>
      </c>
      <c r="J548" s="20">
        <v>0.017580990396852944</v>
      </c>
      <c r="K548" s="20">
        <v>0.011952155446617489</v>
      </c>
      <c r="L548" s="19">
        <v>130</v>
      </c>
      <c r="M548" s="19">
        <v>2</v>
      </c>
    </row>
    <row r="549" spans="1:13" ht="12.75">
      <c r="A549" s="7" t="s">
        <v>42</v>
      </c>
      <c r="B549" s="19">
        <v>139</v>
      </c>
      <c r="C549" s="19">
        <v>0</v>
      </c>
      <c r="D549" s="19">
        <v>46</v>
      </c>
      <c r="E549" s="19">
        <v>93</v>
      </c>
      <c r="F549" s="19">
        <v>60221</v>
      </c>
      <c r="G549" s="19">
        <v>-11224</v>
      </c>
      <c r="H549" s="20">
        <v>-0.15709986703058296</v>
      </c>
      <c r="I549" s="20">
        <v>5.508712127306892E-06</v>
      </c>
      <c r="J549" s="20">
        <v>2.217594199544911E-06</v>
      </c>
      <c r="K549" s="20">
        <v>0.0011994659895592423</v>
      </c>
      <c r="L549" s="19">
        <v>109</v>
      </c>
      <c r="M549" s="19">
        <v>2</v>
      </c>
    </row>
    <row r="550" spans="1:13" ht="12.75">
      <c r="A550" s="7" t="s">
        <v>43</v>
      </c>
      <c r="B550" s="19">
        <v>0</v>
      </c>
      <c r="C550" s="19">
        <v>0</v>
      </c>
      <c r="D550" s="19">
        <v>0</v>
      </c>
      <c r="E550" s="19">
        <v>0</v>
      </c>
      <c r="F550" s="19">
        <v>0</v>
      </c>
      <c r="G550" s="19">
        <v>0</v>
      </c>
      <c r="H550" s="20">
        <v>0</v>
      </c>
      <c r="I550" s="20">
        <v>0</v>
      </c>
      <c r="J550" s="20">
        <v>0</v>
      </c>
      <c r="K550" s="20">
        <v>0</v>
      </c>
      <c r="L550" s="19">
        <v>0</v>
      </c>
      <c r="M550" s="19">
        <v>0</v>
      </c>
    </row>
    <row r="551" spans="1:13" ht="12.75">
      <c r="A551" s="7" t="s">
        <v>44</v>
      </c>
      <c r="B551" s="19">
        <v>13999584</v>
      </c>
      <c r="C551" s="19">
        <v>0</v>
      </c>
      <c r="D551" s="19">
        <v>8609987</v>
      </c>
      <c r="E551" s="19">
        <v>5389597</v>
      </c>
      <c r="F551" s="19">
        <v>29032537</v>
      </c>
      <c r="G551" s="19">
        <v>-7866781</v>
      </c>
      <c r="H551" s="20">
        <v>-0.2131958373864796</v>
      </c>
      <c r="I551" s="20">
        <v>0.5548178284751909</v>
      </c>
      <c r="J551" s="20">
        <v>0.41507515715993676</v>
      </c>
      <c r="K551" s="20">
        <v>0.5782624121505839</v>
      </c>
      <c r="L551" s="19">
        <v>99179</v>
      </c>
      <c r="M551" s="19">
        <v>3</v>
      </c>
    </row>
    <row r="552" spans="1:13" ht="12.75">
      <c r="A552" s="7" t="s">
        <v>45</v>
      </c>
      <c r="B552" s="19">
        <v>2197036</v>
      </c>
      <c r="C552" s="19">
        <v>3899</v>
      </c>
      <c r="D552" s="19">
        <v>2217458</v>
      </c>
      <c r="E552" s="19">
        <v>-20422</v>
      </c>
      <c r="F552" s="19">
        <v>4429113</v>
      </c>
      <c r="G552" s="19">
        <v>-2012764</v>
      </c>
      <c r="H552" s="20">
        <v>-0.3124499272494647</v>
      </c>
      <c r="I552" s="20">
        <v>0.08707078314625773</v>
      </c>
      <c r="J552" s="20">
        <v>0.10690047822900998</v>
      </c>
      <c r="K552" s="20">
        <v>0.08821790417652818</v>
      </c>
      <c r="L552" s="19">
        <v>41997</v>
      </c>
      <c r="M552" s="19">
        <v>9</v>
      </c>
    </row>
    <row r="553" spans="1:13" ht="12.75">
      <c r="A553" s="7" t="s">
        <v>46</v>
      </c>
      <c r="B553" s="19">
        <v>61475</v>
      </c>
      <c r="C553" s="19">
        <v>0</v>
      </c>
      <c r="D553" s="19">
        <v>58411</v>
      </c>
      <c r="E553" s="19">
        <v>3064</v>
      </c>
      <c r="F553" s="19">
        <v>139320</v>
      </c>
      <c r="G553" s="19">
        <v>-55222</v>
      </c>
      <c r="H553" s="20">
        <v>-0.2838564423106579</v>
      </c>
      <c r="I553" s="20">
        <v>0.002436317108102095</v>
      </c>
      <c r="J553" s="20">
        <v>0.0028159107562960393</v>
      </c>
      <c r="K553" s="20">
        <v>0.0027749390024309397</v>
      </c>
      <c r="L553" s="19">
        <v>21690</v>
      </c>
      <c r="M553" s="19">
        <v>2</v>
      </c>
    </row>
    <row r="554" spans="1:13" ht="12.75">
      <c r="A554" s="21" t="s">
        <v>47</v>
      </c>
      <c r="B554" s="22">
        <v>25232758</v>
      </c>
      <c r="C554" s="22">
        <v>3899</v>
      </c>
      <c r="D554" s="22">
        <v>20743200</v>
      </c>
      <c r="E554" s="22">
        <v>4489558</v>
      </c>
      <c r="F554" s="22">
        <v>50206509</v>
      </c>
      <c r="G554" s="22">
        <v>-18431635</v>
      </c>
      <c r="H554" s="23">
        <v>-0.26853341197570846</v>
      </c>
      <c r="I554" s="23">
        <v>1</v>
      </c>
      <c r="J554" s="23">
        <v>1</v>
      </c>
      <c r="K554" s="23">
        <v>1</v>
      </c>
      <c r="L554" s="22">
        <v>423299</v>
      </c>
      <c r="M554" s="22">
        <v>77</v>
      </c>
    </row>
    <row r="559" spans="1:11" ht="12.75">
      <c r="A559" s="44" t="s">
        <v>123</v>
      </c>
      <c r="B559" s="45"/>
      <c r="C559" s="45"/>
      <c r="D559" s="45"/>
      <c r="E559" s="45"/>
      <c r="F559" s="45"/>
      <c r="G559" s="45"/>
      <c r="H559" s="45"/>
      <c r="I559" s="45"/>
      <c r="J559" s="45"/>
      <c r="K559" s="45"/>
    </row>
    <row r="560" ht="12.75">
      <c r="A560" s="1" t="s">
        <v>3</v>
      </c>
    </row>
    <row r="562" spans="1:13" ht="12.75">
      <c r="A562" s="3"/>
      <c r="B562" s="14" t="s">
        <v>5</v>
      </c>
      <c r="C562" s="14" t="s">
        <v>7</v>
      </c>
      <c r="D562" s="14" t="s">
        <v>10</v>
      </c>
      <c r="E562" s="14" t="s">
        <v>12</v>
      </c>
      <c r="F562" s="14" t="s">
        <v>14</v>
      </c>
      <c r="G562" s="46" t="s">
        <v>16</v>
      </c>
      <c r="H562" s="47"/>
      <c r="I562" s="10" t="s">
        <v>20</v>
      </c>
      <c r="J562" s="10" t="s">
        <v>21</v>
      </c>
      <c r="K562" s="10" t="s">
        <v>20</v>
      </c>
      <c r="L562" s="14" t="s">
        <v>24</v>
      </c>
      <c r="M562" s="14" t="s">
        <v>24</v>
      </c>
    </row>
    <row r="563" spans="1:13" ht="12.75">
      <c r="A563" s="4" t="s">
        <v>4</v>
      </c>
      <c r="B563" s="15" t="s">
        <v>6</v>
      </c>
      <c r="C563" s="15" t="s">
        <v>8</v>
      </c>
      <c r="D563" s="15" t="s">
        <v>11</v>
      </c>
      <c r="E563" s="15" t="s">
        <v>13</v>
      </c>
      <c r="F563" s="15" t="s">
        <v>15</v>
      </c>
      <c r="G563" s="48" t="s">
        <v>17</v>
      </c>
      <c r="H563" s="49"/>
      <c r="I563" s="11" t="s">
        <v>13</v>
      </c>
      <c r="J563" s="11" t="s">
        <v>22</v>
      </c>
      <c r="K563" s="11" t="s">
        <v>23</v>
      </c>
      <c r="L563" s="15" t="s">
        <v>25</v>
      </c>
      <c r="M563" s="15" t="s">
        <v>26</v>
      </c>
    </row>
    <row r="564" spans="1:13" ht="12.75">
      <c r="A564" s="6"/>
      <c r="B564" s="16"/>
      <c r="C564" s="16" t="s">
        <v>9</v>
      </c>
      <c r="D564" s="16"/>
      <c r="E564" s="16"/>
      <c r="F564" s="16"/>
      <c r="G564" s="17" t="s">
        <v>18</v>
      </c>
      <c r="H564" s="9" t="s">
        <v>19</v>
      </c>
      <c r="I564" s="12"/>
      <c r="J564" s="12"/>
      <c r="K564" s="12"/>
      <c r="L564" s="16"/>
      <c r="M564" s="16"/>
    </row>
    <row r="565" spans="1:13" ht="12.75">
      <c r="A565" s="7" t="s">
        <v>27</v>
      </c>
      <c r="B565" s="19">
        <v>0</v>
      </c>
      <c r="C565" s="19">
        <v>0</v>
      </c>
      <c r="D565" s="19">
        <v>0</v>
      </c>
      <c r="E565" s="19">
        <v>0</v>
      </c>
      <c r="F565" s="19">
        <v>0</v>
      </c>
      <c r="G565" s="19">
        <v>0</v>
      </c>
      <c r="H565" s="20">
        <v>0</v>
      </c>
      <c r="I565" s="20">
        <v>0</v>
      </c>
      <c r="J565" s="20">
        <v>0</v>
      </c>
      <c r="K565" s="20">
        <v>0</v>
      </c>
      <c r="L565" s="19">
        <v>0</v>
      </c>
      <c r="M565" s="19">
        <v>0</v>
      </c>
    </row>
    <row r="566" spans="1:13" ht="12.75">
      <c r="A566" s="7" t="s">
        <v>28</v>
      </c>
      <c r="B566" s="19">
        <v>270658</v>
      </c>
      <c r="C566" s="19">
        <v>0</v>
      </c>
      <c r="D566" s="19">
        <v>202130</v>
      </c>
      <c r="E566" s="19">
        <v>68528</v>
      </c>
      <c r="F566" s="19">
        <v>129469</v>
      </c>
      <c r="G566" s="19">
        <v>-40471</v>
      </c>
      <c r="H566" s="20">
        <v>-0.23814875838531246</v>
      </c>
      <c r="I566" s="20">
        <v>0.09551483497578234</v>
      </c>
      <c r="J566" s="20">
        <v>0.05305268838258198</v>
      </c>
      <c r="K566" s="20">
        <v>0.036714379375587004</v>
      </c>
      <c r="L566" s="19">
        <v>579</v>
      </c>
      <c r="M566" s="19">
        <v>12</v>
      </c>
    </row>
    <row r="567" spans="1:13" ht="12.75">
      <c r="A567" s="7" t="s">
        <v>29</v>
      </c>
      <c r="B567" s="19">
        <v>0</v>
      </c>
      <c r="C567" s="19">
        <v>0</v>
      </c>
      <c r="D567" s="19">
        <v>0</v>
      </c>
      <c r="E567" s="19">
        <v>0</v>
      </c>
      <c r="F567" s="19">
        <v>0</v>
      </c>
      <c r="G567" s="19">
        <v>0</v>
      </c>
      <c r="H567" s="20">
        <v>0</v>
      </c>
      <c r="I567" s="20">
        <v>0</v>
      </c>
      <c r="J567" s="20">
        <v>0</v>
      </c>
      <c r="K567" s="20">
        <v>0</v>
      </c>
      <c r="L567" s="19">
        <v>0</v>
      </c>
      <c r="M567" s="19">
        <v>0</v>
      </c>
    </row>
    <row r="568" spans="1:13" ht="12.75">
      <c r="A568" s="7" t="s">
        <v>30</v>
      </c>
      <c r="B568" s="19">
        <v>195102</v>
      </c>
      <c r="C568" s="19">
        <v>0</v>
      </c>
      <c r="D568" s="19">
        <v>27515</v>
      </c>
      <c r="E568" s="19">
        <v>167587</v>
      </c>
      <c r="F568" s="19">
        <v>210933</v>
      </c>
      <c r="G568" s="19">
        <v>121057</v>
      </c>
      <c r="H568" s="20">
        <v>1.3469335528950999</v>
      </c>
      <c r="I568" s="20">
        <v>0.06885122676383142</v>
      </c>
      <c r="J568" s="20">
        <v>0.00722181131374236</v>
      </c>
      <c r="K568" s="20">
        <v>0.05981566386417361</v>
      </c>
      <c r="L568" s="19">
        <v>10087</v>
      </c>
      <c r="M568" s="19">
        <v>1</v>
      </c>
    </row>
    <row r="569" spans="1:13" ht="12.75">
      <c r="A569" s="7" t="s">
        <v>31</v>
      </c>
      <c r="B569" s="19">
        <v>391882</v>
      </c>
      <c r="C569" s="19">
        <v>0</v>
      </c>
      <c r="D569" s="19">
        <v>265720</v>
      </c>
      <c r="E569" s="19">
        <v>126162</v>
      </c>
      <c r="F569" s="19">
        <v>818839</v>
      </c>
      <c r="G569" s="19">
        <v>-290864</v>
      </c>
      <c r="H569" s="20">
        <v>-0.26210977171369276</v>
      </c>
      <c r="I569" s="20">
        <v>0.13829461741378246</v>
      </c>
      <c r="J569" s="20">
        <v>0.06974303842586298</v>
      </c>
      <c r="K569" s="20">
        <v>0.23220358304711</v>
      </c>
      <c r="L569" s="19">
        <v>42815</v>
      </c>
      <c r="M569" s="19">
        <v>2</v>
      </c>
    </row>
    <row r="570" spans="1:13" ht="12.75">
      <c r="A570" s="7" t="s">
        <v>32</v>
      </c>
      <c r="B570" s="19">
        <v>0</v>
      </c>
      <c r="C570" s="19">
        <v>0</v>
      </c>
      <c r="D570" s="19">
        <v>0</v>
      </c>
      <c r="E570" s="19">
        <v>0</v>
      </c>
      <c r="F570" s="19">
        <v>0</v>
      </c>
      <c r="G570" s="19">
        <v>0</v>
      </c>
      <c r="H570" s="20">
        <v>0</v>
      </c>
      <c r="I570" s="20">
        <v>0</v>
      </c>
      <c r="J570" s="20">
        <v>0</v>
      </c>
      <c r="K570" s="20">
        <v>0</v>
      </c>
      <c r="L570" s="19">
        <v>0</v>
      </c>
      <c r="M570" s="19">
        <v>0</v>
      </c>
    </row>
    <row r="571" spans="1:13" ht="12.75">
      <c r="A571" s="7" t="s">
        <v>33</v>
      </c>
      <c r="B571" s="19">
        <v>0</v>
      </c>
      <c r="C571" s="19">
        <v>0</v>
      </c>
      <c r="D571" s="19">
        <v>0</v>
      </c>
      <c r="E571" s="19">
        <v>0</v>
      </c>
      <c r="F571" s="19">
        <v>0</v>
      </c>
      <c r="G571" s="19">
        <v>0</v>
      </c>
      <c r="H571" s="20">
        <v>0</v>
      </c>
      <c r="I571" s="20">
        <v>0</v>
      </c>
      <c r="J571" s="20">
        <v>0</v>
      </c>
      <c r="K571" s="20">
        <v>0</v>
      </c>
      <c r="L571" s="19">
        <v>0</v>
      </c>
      <c r="M571" s="19">
        <v>0</v>
      </c>
    </row>
    <row r="572" spans="1:13" ht="12.75">
      <c r="A572" s="7" t="s">
        <v>34</v>
      </c>
      <c r="B572" s="19">
        <v>147119</v>
      </c>
      <c r="C572" s="19">
        <v>465</v>
      </c>
      <c r="D572" s="19">
        <v>84322</v>
      </c>
      <c r="E572" s="19">
        <v>62797</v>
      </c>
      <c r="F572" s="19">
        <v>217587</v>
      </c>
      <c r="G572" s="19">
        <v>-66190</v>
      </c>
      <c r="H572" s="20">
        <v>-0.23324652808367133</v>
      </c>
      <c r="I572" s="20">
        <v>0.05191809223005461</v>
      </c>
      <c r="J572" s="20">
        <v>0.02213183985452965</v>
      </c>
      <c r="K572" s="20">
        <v>0.061702582588850224</v>
      </c>
      <c r="L572" s="19">
        <v>3824</v>
      </c>
      <c r="M572" s="19">
        <v>6</v>
      </c>
    </row>
    <row r="573" spans="1:13" ht="12.75">
      <c r="A573" s="7" t="s">
        <v>35</v>
      </c>
      <c r="B573" s="19">
        <v>0</v>
      </c>
      <c r="C573" s="19">
        <v>0</v>
      </c>
      <c r="D573" s="19">
        <v>0</v>
      </c>
      <c r="E573" s="19">
        <v>0</v>
      </c>
      <c r="F573" s="19">
        <v>0</v>
      </c>
      <c r="G573" s="19">
        <v>0</v>
      </c>
      <c r="H573" s="20">
        <v>0</v>
      </c>
      <c r="I573" s="20">
        <v>0</v>
      </c>
      <c r="J573" s="20">
        <v>0</v>
      </c>
      <c r="K573" s="20">
        <v>0</v>
      </c>
      <c r="L573" s="19">
        <v>0</v>
      </c>
      <c r="M573" s="19">
        <v>0</v>
      </c>
    </row>
    <row r="574" spans="1:13" ht="12.75">
      <c r="A574" s="7" t="s">
        <v>36</v>
      </c>
      <c r="B574" s="19">
        <v>979262</v>
      </c>
      <c r="C574" s="19">
        <v>0</v>
      </c>
      <c r="D574" s="19">
        <v>1338544</v>
      </c>
      <c r="E574" s="19">
        <v>-359282</v>
      </c>
      <c r="F574" s="19">
        <v>588896</v>
      </c>
      <c r="G574" s="19">
        <v>-963548</v>
      </c>
      <c r="H574" s="20">
        <v>-0.6206652220627604</v>
      </c>
      <c r="I574" s="20">
        <v>0.3455802094453316</v>
      </c>
      <c r="J574" s="20">
        <v>0.3513251754730857</v>
      </c>
      <c r="K574" s="20">
        <v>0.16699712793615215</v>
      </c>
      <c r="L574" s="19">
        <v>5</v>
      </c>
      <c r="M574" s="19">
        <v>2</v>
      </c>
    </row>
    <row r="575" spans="1:13" ht="12.75">
      <c r="A575" s="7" t="s">
        <v>37</v>
      </c>
      <c r="B575" s="19">
        <v>0</v>
      </c>
      <c r="C575" s="19">
        <v>0</v>
      </c>
      <c r="D575" s="19">
        <v>0</v>
      </c>
      <c r="E575" s="19">
        <v>0</v>
      </c>
      <c r="F575" s="19">
        <v>0</v>
      </c>
      <c r="G575" s="19">
        <v>0</v>
      </c>
      <c r="H575" s="20">
        <v>0</v>
      </c>
      <c r="I575" s="20">
        <v>0</v>
      </c>
      <c r="J575" s="20">
        <v>0</v>
      </c>
      <c r="K575" s="20">
        <v>0</v>
      </c>
      <c r="L575" s="19">
        <v>0</v>
      </c>
      <c r="M575" s="19">
        <v>0</v>
      </c>
    </row>
    <row r="576" spans="1:13" ht="12.75">
      <c r="A576" s="7" t="s">
        <v>38</v>
      </c>
      <c r="B576" s="19">
        <v>120759</v>
      </c>
      <c r="C576" s="19">
        <v>0</v>
      </c>
      <c r="D576" s="19">
        <v>50622</v>
      </c>
      <c r="E576" s="19">
        <v>70137</v>
      </c>
      <c r="F576" s="19">
        <v>46382</v>
      </c>
      <c r="G576" s="19">
        <v>38153</v>
      </c>
      <c r="H576" s="20">
        <v>4.636407825981285</v>
      </c>
      <c r="I576" s="20">
        <v>0.042615684579212505</v>
      </c>
      <c r="J576" s="20">
        <v>0.013286662995612058</v>
      </c>
      <c r="K576" s="20">
        <v>0.01315285005830335</v>
      </c>
      <c r="L576" s="19">
        <v>302</v>
      </c>
      <c r="M576" s="19">
        <v>3</v>
      </c>
    </row>
    <row r="577" spans="1:13" ht="12.75">
      <c r="A577" s="7" t="s">
        <v>39</v>
      </c>
      <c r="B577" s="19">
        <v>371249</v>
      </c>
      <c r="C577" s="19">
        <v>0</v>
      </c>
      <c r="D577" s="19">
        <v>629643</v>
      </c>
      <c r="E577" s="19">
        <v>-258394</v>
      </c>
      <c r="F577" s="19">
        <v>1162748</v>
      </c>
      <c r="G577" s="19">
        <v>-1070966</v>
      </c>
      <c r="H577" s="20">
        <v>-0.4794552928441152</v>
      </c>
      <c r="I577" s="20">
        <v>0.1310132601656859</v>
      </c>
      <c r="J577" s="20">
        <v>0.1652612371803991</v>
      </c>
      <c r="K577" s="20">
        <v>0.32972812943797386</v>
      </c>
      <c r="L577" s="19">
        <v>28816</v>
      </c>
      <c r="M577" s="19">
        <v>1</v>
      </c>
    </row>
    <row r="578" spans="1:13" ht="12.75">
      <c r="A578" s="7" t="s">
        <v>40</v>
      </c>
      <c r="B578" s="19">
        <v>0</v>
      </c>
      <c r="C578" s="19">
        <v>0</v>
      </c>
      <c r="D578" s="19">
        <v>0</v>
      </c>
      <c r="E578" s="19">
        <v>0</v>
      </c>
      <c r="F578" s="19">
        <v>0</v>
      </c>
      <c r="G578" s="19">
        <v>0</v>
      </c>
      <c r="H578" s="20">
        <v>0</v>
      </c>
      <c r="I578" s="20">
        <v>0</v>
      </c>
      <c r="J578" s="20">
        <v>0</v>
      </c>
      <c r="K578" s="20">
        <v>0</v>
      </c>
      <c r="L578" s="19">
        <v>0</v>
      </c>
      <c r="M578" s="19">
        <v>0</v>
      </c>
    </row>
    <row r="579" spans="1:13" ht="12.75">
      <c r="A579" s="7" t="s">
        <v>41</v>
      </c>
      <c r="B579" s="19">
        <v>0</v>
      </c>
      <c r="C579" s="19">
        <v>0</v>
      </c>
      <c r="D579" s="19">
        <v>0</v>
      </c>
      <c r="E579" s="19">
        <v>0</v>
      </c>
      <c r="F579" s="19">
        <v>0</v>
      </c>
      <c r="G579" s="19">
        <v>0</v>
      </c>
      <c r="H579" s="20">
        <v>0</v>
      </c>
      <c r="I579" s="20">
        <v>0</v>
      </c>
      <c r="J579" s="20">
        <v>0</v>
      </c>
      <c r="K579" s="20">
        <v>0</v>
      </c>
      <c r="L579" s="19">
        <v>0</v>
      </c>
      <c r="M579" s="19">
        <v>0</v>
      </c>
    </row>
    <row r="580" spans="1:13" ht="12.75">
      <c r="A580" s="7" t="s">
        <v>42</v>
      </c>
      <c r="B580" s="19">
        <v>1610</v>
      </c>
      <c r="C580" s="19">
        <v>91</v>
      </c>
      <c r="D580" s="19">
        <v>3868</v>
      </c>
      <c r="E580" s="19">
        <v>-2258</v>
      </c>
      <c r="F580" s="19">
        <v>4796</v>
      </c>
      <c r="G580" s="19">
        <v>-8284</v>
      </c>
      <c r="H580" s="20">
        <v>-0.6333333333333333</v>
      </c>
      <c r="I580" s="20">
        <v>0.0005681667798883076</v>
      </c>
      <c r="J580" s="20">
        <v>0.0010152268276051408</v>
      </c>
      <c r="K580" s="20">
        <v>0.0013600333939809163</v>
      </c>
      <c r="L580" s="19">
        <v>108</v>
      </c>
      <c r="M580" s="19">
        <v>3</v>
      </c>
    </row>
    <row r="581" spans="1:13" ht="12.75">
      <c r="A581" s="7" t="s">
        <v>43</v>
      </c>
      <c r="B581" s="19">
        <v>0</v>
      </c>
      <c r="C581" s="19">
        <v>0</v>
      </c>
      <c r="D581" s="19">
        <v>0</v>
      </c>
      <c r="E581" s="19">
        <v>0</v>
      </c>
      <c r="F581" s="19">
        <v>0</v>
      </c>
      <c r="G581" s="19">
        <v>0</v>
      </c>
      <c r="H581" s="20">
        <v>0</v>
      </c>
      <c r="I581" s="20">
        <v>0</v>
      </c>
      <c r="J581" s="20">
        <v>0</v>
      </c>
      <c r="K581" s="20">
        <v>0</v>
      </c>
      <c r="L581" s="19">
        <v>0</v>
      </c>
      <c r="M581" s="19">
        <v>0</v>
      </c>
    </row>
    <row r="582" spans="1:13" ht="12.75">
      <c r="A582" s="7" t="s">
        <v>44</v>
      </c>
      <c r="B582" s="19">
        <v>0</v>
      </c>
      <c r="C582" s="19">
        <v>0</v>
      </c>
      <c r="D582" s="19">
        <v>0</v>
      </c>
      <c r="E582" s="19">
        <v>0</v>
      </c>
      <c r="F582" s="19">
        <v>0</v>
      </c>
      <c r="G582" s="19">
        <v>0</v>
      </c>
      <c r="H582" s="20">
        <v>0</v>
      </c>
      <c r="I582" s="20">
        <v>0</v>
      </c>
      <c r="J582" s="20">
        <v>0</v>
      </c>
      <c r="K582" s="20">
        <v>0</v>
      </c>
      <c r="L582" s="19">
        <v>0</v>
      </c>
      <c r="M582" s="19">
        <v>0</v>
      </c>
    </row>
    <row r="583" spans="1:13" ht="12.75">
      <c r="A583" s="7" t="s">
        <v>45</v>
      </c>
      <c r="B583" s="19">
        <v>356034</v>
      </c>
      <c r="C583" s="19">
        <v>0</v>
      </c>
      <c r="D583" s="19">
        <v>1207622</v>
      </c>
      <c r="E583" s="19">
        <v>-851588</v>
      </c>
      <c r="F583" s="19">
        <v>346734</v>
      </c>
      <c r="G583" s="19">
        <v>-1094042</v>
      </c>
      <c r="H583" s="20">
        <v>-0.7593421878210076</v>
      </c>
      <c r="I583" s="20">
        <v>0.12564390764643088</v>
      </c>
      <c r="J583" s="20">
        <v>0.316962319546581</v>
      </c>
      <c r="K583" s="20">
        <v>0.09832565029786887</v>
      </c>
      <c r="L583" s="19">
        <v>1</v>
      </c>
      <c r="M583" s="19">
        <v>1</v>
      </c>
    </row>
    <row r="584" spans="1:13" ht="12.75">
      <c r="A584" s="7" t="s">
        <v>46</v>
      </c>
      <c r="B584" s="19">
        <v>0</v>
      </c>
      <c r="C584" s="19">
        <v>0</v>
      </c>
      <c r="D584" s="19">
        <v>0</v>
      </c>
      <c r="E584" s="19">
        <v>0</v>
      </c>
      <c r="F584" s="19">
        <v>0</v>
      </c>
      <c r="G584" s="19">
        <v>0</v>
      </c>
      <c r="H584" s="20">
        <v>0</v>
      </c>
      <c r="I584" s="20">
        <v>0</v>
      </c>
      <c r="J584" s="20">
        <v>0</v>
      </c>
      <c r="K584" s="20">
        <v>0</v>
      </c>
      <c r="L584" s="19">
        <v>0</v>
      </c>
      <c r="M584" s="19">
        <v>0</v>
      </c>
    </row>
    <row r="585" spans="1:13" ht="12.75">
      <c r="A585" s="21" t="s">
        <v>47</v>
      </c>
      <c r="B585" s="22">
        <v>2833675</v>
      </c>
      <c r="C585" s="22">
        <v>556</v>
      </c>
      <c r="D585" s="22">
        <v>3809986</v>
      </c>
      <c r="E585" s="22">
        <v>-976311</v>
      </c>
      <c r="F585" s="22">
        <v>3526384</v>
      </c>
      <c r="G585" s="22">
        <v>-3375155</v>
      </c>
      <c r="H585" s="23">
        <v>-0.4890438205159748</v>
      </c>
      <c r="I585" s="23">
        <v>1</v>
      </c>
      <c r="J585" s="23">
        <v>1</v>
      </c>
      <c r="K585" s="23">
        <v>1</v>
      </c>
      <c r="L585" s="22">
        <v>86537</v>
      </c>
      <c r="M585" s="22">
        <v>31</v>
      </c>
    </row>
    <row r="590" spans="1:11" ht="12.75">
      <c r="A590" s="44" t="s">
        <v>124</v>
      </c>
      <c r="B590" s="45"/>
      <c r="C590" s="45"/>
      <c r="D590" s="45"/>
      <c r="E590" s="45"/>
      <c r="F590" s="45"/>
      <c r="G590" s="45"/>
      <c r="H590" s="45"/>
      <c r="I590" s="45"/>
      <c r="J590" s="45"/>
      <c r="K590" s="45"/>
    </row>
    <row r="591" ht="12.75">
      <c r="A591" s="1" t="s">
        <v>3</v>
      </c>
    </row>
    <row r="593" spans="1:13" ht="12.75">
      <c r="A593" s="3"/>
      <c r="B593" s="14" t="s">
        <v>5</v>
      </c>
      <c r="C593" s="14" t="s">
        <v>7</v>
      </c>
      <c r="D593" s="14" t="s">
        <v>10</v>
      </c>
      <c r="E593" s="14" t="s">
        <v>12</v>
      </c>
      <c r="F593" s="14" t="s">
        <v>14</v>
      </c>
      <c r="G593" s="46" t="s">
        <v>16</v>
      </c>
      <c r="H593" s="47"/>
      <c r="I593" s="10" t="s">
        <v>20</v>
      </c>
      <c r="J593" s="10" t="s">
        <v>21</v>
      </c>
      <c r="K593" s="10" t="s">
        <v>20</v>
      </c>
      <c r="L593" s="14" t="s">
        <v>24</v>
      </c>
      <c r="M593" s="14" t="s">
        <v>24</v>
      </c>
    </row>
    <row r="594" spans="1:13" ht="12.75">
      <c r="A594" s="4" t="s">
        <v>4</v>
      </c>
      <c r="B594" s="15" t="s">
        <v>6</v>
      </c>
      <c r="C594" s="15" t="s">
        <v>8</v>
      </c>
      <c r="D594" s="15" t="s">
        <v>11</v>
      </c>
      <c r="E594" s="15" t="s">
        <v>13</v>
      </c>
      <c r="F594" s="15" t="s">
        <v>15</v>
      </c>
      <c r="G594" s="48" t="s">
        <v>17</v>
      </c>
      <c r="H594" s="49"/>
      <c r="I594" s="11" t="s">
        <v>13</v>
      </c>
      <c r="J594" s="11" t="s">
        <v>22</v>
      </c>
      <c r="K594" s="11" t="s">
        <v>23</v>
      </c>
      <c r="L594" s="15" t="s">
        <v>25</v>
      </c>
      <c r="M594" s="15" t="s">
        <v>26</v>
      </c>
    </row>
    <row r="595" spans="1:13" ht="12.75">
      <c r="A595" s="6"/>
      <c r="B595" s="16"/>
      <c r="C595" s="16" t="s">
        <v>9</v>
      </c>
      <c r="D595" s="16"/>
      <c r="E595" s="16"/>
      <c r="F595" s="16"/>
      <c r="G595" s="17" t="s">
        <v>18</v>
      </c>
      <c r="H595" s="9" t="s">
        <v>19</v>
      </c>
      <c r="I595" s="12"/>
      <c r="J595" s="12"/>
      <c r="K595" s="12"/>
      <c r="L595" s="16"/>
      <c r="M595" s="16"/>
    </row>
    <row r="596" spans="1:13" ht="12.75">
      <c r="A596" s="7" t="s">
        <v>27</v>
      </c>
      <c r="B596" s="19">
        <v>0</v>
      </c>
      <c r="C596" s="19">
        <v>0</v>
      </c>
      <c r="D596" s="19">
        <v>0</v>
      </c>
      <c r="E596" s="19">
        <v>0</v>
      </c>
      <c r="F596" s="19">
        <v>0</v>
      </c>
      <c r="G596" s="19">
        <v>0</v>
      </c>
      <c r="H596" s="20">
        <v>0</v>
      </c>
      <c r="I596" s="20">
        <v>0</v>
      </c>
      <c r="J596" s="20">
        <v>0</v>
      </c>
      <c r="K596" s="20">
        <v>0</v>
      </c>
      <c r="L596" s="19">
        <v>0</v>
      </c>
      <c r="M596" s="19">
        <v>0</v>
      </c>
    </row>
    <row r="597" spans="1:13" ht="12.75">
      <c r="A597" s="7" t="s">
        <v>28</v>
      </c>
      <c r="B597" s="19">
        <v>272</v>
      </c>
      <c r="C597" s="19">
        <v>0</v>
      </c>
      <c r="D597" s="19">
        <v>668</v>
      </c>
      <c r="E597" s="19">
        <v>-396</v>
      </c>
      <c r="F597" s="19">
        <v>10</v>
      </c>
      <c r="G597" s="19">
        <v>-249</v>
      </c>
      <c r="H597" s="20">
        <v>-0.9613899613899614</v>
      </c>
      <c r="I597" s="20">
        <v>0.004349286045507603</v>
      </c>
      <c r="J597" s="20">
        <v>0.005475589363585691</v>
      </c>
      <c r="K597" s="20">
        <v>2.4880078023924682E-05</v>
      </c>
      <c r="L597" s="19">
        <v>1</v>
      </c>
      <c r="M597" s="19">
        <v>3</v>
      </c>
    </row>
    <row r="598" spans="1:13" ht="12.75">
      <c r="A598" s="7" t="s">
        <v>29</v>
      </c>
      <c r="B598" s="19">
        <v>41371</v>
      </c>
      <c r="C598" s="19">
        <v>0</v>
      </c>
      <c r="D598" s="19">
        <v>79783</v>
      </c>
      <c r="E598" s="19">
        <v>-38412</v>
      </c>
      <c r="F598" s="19">
        <v>174597</v>
      </c>
      <c r="G598" s="19">
        <v>-60461</v>
      </c>
      <c r="H598" s="20">
        <v>-0.25721736762841513</v>
      </c>
      <c r="I598" s="20">
        <v>0.6615232095172612</v>
      </c>
      <c r="J598" s="20">
        <v>0.6539804583756844</v>
      </c>
      <c r="K598" s="20">
        <v>0.43439869827431776</v>
      </c>
      <c r="L598" s="19">
        <v>999</v>
      </c>
      <c r="M598" s="19">
        <v>1</v>
      </c>
    </row>
    <row r="599" spans="1:13" ht="12.75">
      <c r="A599" s="7" t="s">
        <v>30</v>
      </c>
      <c r="B599" s="19">
        <v>0</v>
      </c>
      <c r="C599" s="19">
        <v>0</v>
      </c>
      <c r="D599" s="19">
        <v>0</v>
      </c>
      <c r="E599" s="19">
        <v>0</v>
      </c>
      <c r="F599" s="19">
        <v>0</v>
      </c>
      <c r="G599" s="19">
        <v>0</v>
      </c>
      <c r="H599" s="20">
        <v>0</v>
      </c>
      <c r="I599" s="20">
        <v>0</v>
      </c>
      <c r="J599" s="20">
        <v>0</v>
      </c>
      <c r="K599" s="20">
        <v>0</v>
      </c>
      <c r="L599" s="19">
        <v>0</v>
      </c>
      <c r="M599" s="19">
        <v>0</v>
      </c>
    </row>
    <row r="600" spans="1:13" ht="12.75">
      <c r="A600" s="7" t="s">
        <v>31</v>
      </c>
      <c r="B600" s="19">
        <v>4165</v>
      </c>
      <c r="C600" s="19">
        <v>0</v>
      </c>
      <c r="D600" s="19">
        <v>18177</v>
      </c>
      <c r="E600" s="19">
        <v>-14012</v>
      </c>
      <c r="F600" s="19">
        <v>71129</v>
      </c>
      <c r="G600" s="19">
        <v>-17665</v>
      </c>
      <c r="H600" s="20">
        <v>-0.19894362231682322</v>
      </c>
      <c r="I600" s="20">
        <v>0.06659844257183517</v>
      </c>
      <c r="J600" s="20">
        <v>0.14899668841601363</v>
      </c>
      <c r="K600" s="20">
        <v>0.17696950697637387</v>
      </c>
      <c r="L600" s="19">
        <v>2364</v>
      </c>
      <c r="M600" s="19">
        <v>1</v>
      </c>
    </row>
    <row r="601" spans="1:13" ht="12.75">
      <c r="A601" s="7" t="s">
        <v>32</v>
      </c>
      <c r="B601" s="19">
        <v>0</v>
      </c>
      <c r="C601" s="19">
        <v>0</v>
      </c>
      <c r="D601" s="19">
        <v>0</v>
      </c>
      <c r="E601" s="19">
        <v>0</v>
      </c>
      <c r="F601" s="19">
        <v>0</v>
      </c>
      <c r="G601" s="19">
        <v>0</v>
      </c>
      <c r="H601" s="20">
        <v>0</v>
      </c>
      <c r="I601" s="20">
        <v>0</v>
      </c>
      <c r="J601" s="20">
        <v>0</v>
      </c>
      <c r="K601" s="20">
        <v>0</v>
      </c>
      <c r="L601" s="19">
        <v>0</v>
      </c>
      <c r="M601" s="19">
        <v>0</v>
      </c>
    </row>
    <row r="602" spans="1:13" ht="12.75">
      <c r="A602" s="7" t="s">
        <v>33</v>
      </c>
      <c r="B602" s="19">
        <v>0</v>
      </c>
      <c r="C602" s="19">
        <v>0</v>
      </c>
      <c r="D602" s="19">
        <v>0</v>
      </c>
      <c r="E602" s="19">
        <v>0</v>
      </c>
      <c r="F602" s="19">
        <v>0</v>
      </c>
      <c r="G602" s="19">
        <v>0</v>
      </c>
      <c r="H602" s="20">
        <v>0</v>
      </c>
      <c r="I602" s="20">
        <v>0</v>
      </c>
      <c r="J602" s="20">
        <v>0</v>
      </c>
      <c r="K602" s="20">
        <v>0</v>
      </c>
      <c r="L602" s="19">
        <v>0</v>
      </c>
      <c r="M602" s="19">
        <v>0</v>
      </c>
    </row>
    <row r="603" spans="1:13" ht="12.75">
      <c r="A603" s="7" t="s">
        <v>34</v>
      </c>
      <c r="B603" s="19">
        <v>0</v>
      </c>
      <c r="C603" s="19">
        <v>0</v>
      </c>
      <c r="D603" s="19">
        <v>0</v>
      </c>
      <c r="E603" s="19">
        <v>0</v>
      </c>
      <c r="F603" s="19">
        <v>0</v>
      </c>
      <c r="G603" s="19">
        <v>0</v>
      </c>
      <c r="H603" s="20">
        <v>0</v>
      </c>
      <c r="I603" s="20">
        <v>0</v>
      </c>
      <c r="J603" s="20">
        <v>0</v>
      </c>
      <c r="K603" s="20">
        <v>0</v>
      </c>
      <c r="L603" s="19">
        <v>0</v>
      </c>
      <c r="M603" s="19">
        <v>0</v>
      </c>
    </row>
    <row r="604" spans="1:13" ht="12.75">
      <c r="A604" s="7" t="s">
        <v>35</v>
      </c>
      <c r="B604" s="19">
        <v>0</v>
      </c>
      <c r="C604" s="19">
        <v>0</v>
      </c>
      <c r="D604" s="19">
        <v>0</v>
      </c>
      <c r="E604" s="19">
        <v>0</v>
      </c>
      <c r="F604" s="19">
        <v>0</v>
      </c>
      <c r="G604" s="19">
        <v>0</v>
      </c>
      <c r="H604" s="20">
        <v>0</v>
      </c>
      <c r="I604" s="20">
        <v>0</v>
      </c>
      <c r="J604" s="20">
        <v>0</v>
      </c>
      <c r="K604" s="20">
        <v>0</v>
      </c>
      <c r="L604" s="19">
        <v>0</v>
      </c>
      <c r="M604" s="19">
        <v>0</v>
      </c>
    </row>
    <row r="605" spans="1:13" ht="12.75">
      <c r="A605" s="7" t="s">
        <v>36</v>
      </c>
      <c r="B605" s="19">
        <v>0</v>
      </c>
      <c r="C605" s="19">
        <v>0</v>
      </c>
      <c r="D605" s="19">
        <v>0</v>
      </c>
      <c r="E605" s="19">
        <v>0</v>
      </c>
      <c r="F605" s="19">
        <v>0</v>
      </c>
      <c r="G605" s="19">
        <v>0</v>
      </c>
      <c r="H605" s="20">
        <v>0</v>
      </c>
      <c r="I605" s="20">
        <v>0</v>
      </c>
      <c r="J605" s="20">
        <v>0</v>
      </c>
      <c r="K605" s="20">
        <v>0</v>
      </c>
      <c r="L605" s="19">
        <v>0</v>
      </c>
      <c r="M605" s="19">
        <v>0</v>
      </c>
    </row>
    <row r="606" spans="1:13" ht="12.75">
      <c r="A606" s="7" t="s">
        <v>37</v>
      </c>
      <c r="B606" s="19">
        <v>0</v>
      </c>
      <c r="C606" s="19">
        <v>0</v>
      </c>
      <c r="D606" s="19">
        <v>0</v>
      </c>
      <c r="E606" s="19">
        <v>0</v>
      </c>
      <c r="F606" s="19">
        <v>0</v>
      </c>
      <c r="G606" s="19">
        <v>0</v>
      </c>
      <c r="H606" s="20">
        <v>0</v>
      </c>
      <c r="I606" s="20">
        <v>0</v>
      </c>
      <c r="J606" s="20">
        <v>0</v>
      </c>
      <c r="K606" s="20">
        <v>0</v>
      </c>
      <c r="L606" s="19">
        <v>0</v>
      </c>
      <c r="M606" s="19">
        <v>0</v>
      </c>
    </row>
    <row r="607" spans="1:13" ht="12.75">
      <c r="A607" s="7" t="s">
        <v>38</v>
      </c>
      <c r="B607" s="19">
        <v>2493</v>
      </c>
      <c r="C607" s="19">
        <v>0</v>
      </c>
      <c r="D607" s="19">
        <v>3402</v>
      </c>
      <c r="E607" s="19">
        <v>-909</v>
      </c>
      <c r="F607" s="19">
        <v>9942</v>
      </c>
      <c r="G607" s="19">
        <v>-740</v>
      </c>
      <c r="H607" s="20">
        <v>-0.06927541658865381</v>
      </c>
      <c r="I607" s="20">
        <v>0.03986312540974432</v>
      </c>
      <c r="J607" s="20">
        <v>0.027886160201973834</v>
      </c>
      <c r="K607" s="20">
        <v>0.02473577357138592</v>
      </c>
      <c r="L607" s="19">
        <v>305</v>
      </c>
      <c r="M607" s="19">
        <v>1</v>
      </c>
    </row>
    <row r="608" spans="1:13" ht="12.75">
      <c r="A608" s="7" t="s">
        <v>39</v>
      </c>
      <c r="B608" s="19">
        <v>0</v>
      </c>
      <c r="C608" s="19">
        <v>0</v>
      </c>
      <c r="D608" s="19">
        <v>0</v>
      </c>
      <c r="E608" s="19">
        <v>0</v>
      </c>
      <c r="F608" s="19">
        <v>0</v>
      </c>
      <c r="G608" s="19">
        <v>0</v>
      </c>
      <c r="H608" s="20">
        <v>0</v>
      </c>
      <c r="I608" s="20">
        <v>0</v>
      </c>
      <c r="J608" s="20">
        <v>0</v>
      </c>
      <c r="K608" s="20">
        <v>0</v>
      </c>
      <c r="L608" s="19">
        <v>0</v>
      </c>
      <c r="M608" s="19">
        <v>1</v>
      </c>
    </row>
    <row r="609" spans="1:13" ht="12.75">
      <c r="A609" s="7" t="s">
        <v>40</v>
      </c>
      <c r="B609" s="19">
        <v>0</v>
      </c>
      <c r="C609" s="19">
        <v>0</v>
      </c>
      <c r="D609" s="19">
        <v>0</v>
      </c>
      <c r="E609" s="19">
        <v>0</v>
      </c>
      <c r="F609" s="19">
        <v>0</v>
      </c>
      <c r="G609" s="19">
        <v>0</v>
      </c>
      <c r="H609" s="20">
        <v>0</v>
      </c>
      <c r="I609" s="20">
        <v>0</v>
      </c>
      <c r="J609" s="20">
        <v>0</v>
      </c>
      <c r="K609" s="20">
        <v>0</v>
      </c>
      <c r="L609" s="19">
        <v>0</v>
      </c>
      <c r="M609" s="19">
        <v>0</v>
      </c>
    </row>
    <row r="610" spans="1:13" ht="12.75">
      <c r="A610" s="7" t="s">
        <v>41</v>
      </c>
      <c r="B610" s="19">
        <v>0</v>
      </c>
      <c r="C610" s="19">
        <v>0</v>
      </c>
      <c r="D610" s="19">
        <v>0</v>
      </c>
      <c r="E610" s="19">
        <v>0</v>
      </c>
      <c r="F610" s="19">
        <v>0</v>
      </c>
      <c r="G610" s="19">
        <v>0</v>
      </c>
      <c r="H610" s="20">
        <v>0</v>
      </c>
      <c r="I610" s="20">
        <v>0</v>
      </c>
      <c r="J610" s="20">
        <v>0</v>
      </c>
      <c r="K610" s="20">
        <v>0</v>
      </c>
      <c r="L610" s="19">
        <v>0</v>
      </c>
      <c r="M610" s="19">
        <v>0</v>
      </c>
    </row>
    <row r="611" spans="1:13" ht="12.75">
      <c r="A611" s="7" t="s">
        <v>42</v>
      </c>
      <c r="B611" s="19">
        <v>339</v>
      </c>
      <c r="C611" s="19">
        <v>0</v>
      </c>
      <c r="D611" s="19">
        <v>2924</v>
      </c>
      <c r="E611" s="19">
        <v>-2585</v>
      </c>
      <c r="F611" s="19">
        <v>19599</v>
      </c>
      <c r="G611" s="19">
        <v>-3825</v>
      </c>
      <c r="H611" s="20">
        <v>-0.1632940573770492</v>
      </c>
      <c r="I611" s="20">
        <v>0.005420617534658373</v>
      </c>
      <c r="J611" s="20">
        <v>0.02396799895078527</v>
      </c>
      <c r="K611" s="20">
        <v>0.04876246491908998</v>
      </c>
      <c r="L611" s="19">
        <v>501</v>
      </c>
      <c r="M611" s="19">
        <v>1</v>
      </c>
    </row>
    <row r="612" spans="1:13" ht="12.75">
      <c r="A612" s="7" t="s">
        <v>43</v>
      </c>
      <c r="B612" s="19">
        <v>1212</v>
      </c>
      <c r="C612" s="19">
        <v>0</v>
      </c>
      <c r="D612" s="19">
        <v>460</v>
      </c>
      <c r="E612" s="19">
        <v>752</v>
      </c>
      <c r="F612" s="19">
        <v>9950</v>
      </c>
      <c r="G612" s="19">
        <v>9950</v>
      </c>
      <c r="H612" s="20">
        <v>65535</v>
      </c>
      <c r="I612" s="20">
        <v>0.019379906938070644</v>
      </c>
      <c r="J612" s="20">
        <v>0.0037706154300140987</v>
      </c>
      <c r="K612" s="20">
        <v>0.02475567763380506</v>
      </c>
      <c r="L612" s="19">
        <v>40</v>
      </c>
      <c r="M612" s="19">
        <v>1</v>
      </c>
    </row>
    <row r="613" spans="1:13" ht="12.75">
      <c r="A613" s="7" t="s">
        <v>44</v>
      </c>
      <c r="B613" s="19">
        <v>0</v>
      </c>
      <c r="C613" s="19">
        <v>0</v>
      </c>
      <c r="D613" s="19">
        <v>0</v>
      </c>
      <c r="E613" s="19">
        <v>0</v>
      </c>
      <c r="F613" s="19">
        <v>0</v>
      </c>
      <c r="G613" s="19">
        <v>0</v>
      </c>
      <c r="H613" s="20">
        <v>0</v>
      </c>
      <c r="I613" s="20">
        <v>0</v>
      </c>
      <c r="J613" s="20">
        <v>0</v>
      </c>
      <c r="K613" s="20">
        <v>0</v>
      </c>
      <c r="L613" s="19">
        <v>0</v>
      </c>
      <c r="M613" s="19">
        <v>0</v>
      </c>
    </row>
    <row r="614" spans="1:13" ht="12.75">
      <c r="A614" s="7" t="s">
        <v>45</v>
      </c>
      <c r="B614" s="19">
        <v>12687</v>
      </c>
      <c r="C614" s="19">
        <v>0</v>
      </c>
      <c r="D614" s="19">
        <v>16582</v>
      </c>
      <c r="E614" s="19">
        <v>-3895</v>
      </c>
      <c r="F614" s="19">
        <v>116701</v>
      </c>
      <c r="G614" s="19">
        <v>-9707</v>
      </c>
      <c r="H614" s="20">
        <v>-0.07679102588443769</v>
      </c>
      <c r="I614" s="20">
        <v>0.20286541198292266</v>
      </c>
      <c r="J614" s="20">
        <v>0.135922489261943</v>
      </c>
      <c r="K614" s="20">
        <v>0.2903529985470034</v>
      </c>
      <c r="L614" s="19">
        <v>1004</v>
      </c>
      <c r="M614" s="19">
        <v>1</v>
      </c>
    </row>
    <row r="615" spans="1:13" ht="12.75">
      <c r="A615" s="7" t="s">
        <v>46</v>
      </c>
      <c r="B615" s="19">
        <v>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20">
        <v>0</v>
      </c>
      <c r="I615" s="20">
        <v>0</v>
      </c>
      <c r="J615" s="20">
        <v>0</v>
      </c>
      <c r="K615" s="20">
        <v>0</v>
      </c>
      <c r="L615" s="19">
        <v>0</v>
      </c>
      <c r="M615" s="19">
        <v>0</v>
      </c>
    </row>
    <row r="616" spans="1:13" ht="12.75">
      <c r="A616" s="21" t="s">
        <v>47</v>
      </c>
      <c r="B616" s="22">
        <v>62539</v>
      </c>
      <c r="C616" s="22">
        <v>0</v>
      </c>
      <c r="D616" s="22">
        <v>121996</v>
      </c>
      <c r="E616" s="22">
        <v>-59457</v>
      </c>
      <c r="F616" s="22">
        <v>401928</v>
      </c>
      <c r="G616" s="22">
        <v>-82697</v>
      </c>
      <c r="H616" s="23">
        <v>-0.17064121743616198</v>
      </c>
      <c r="I616" s="23">
        <v>1</v>
      </c>
      <c r="J616" s="23">
        <v>1</v>
      </c>
      <c r="K616" s="23">
        <v>1</v>
      </c>
      <c r="L616" s="22">
        <v>5214</v>
      </c>
      <c r="M616" s="22">
        <v>10</v>
      </c>
    </row>
    <row r="621" spans="1:11" ht="12.75">
      <c r="A621" s="44" t="s">
        <v>125</v>
      </c>
      <c r="B621" s="45"/>
      <c r="C621" s="45"/>
      <c r="D621" s="45"/>
      <c r="E621" s="45"/>
      <c r="F621" s="45"/>
      <c r="G621" s="45"/>
      <c r="H621" s="45"/>
      <c r="I621" s="45"/>
      <c r="J621" s="45"/>
      <c r="K621" s="45"/>
    </row>
    <row r="622" ht="12.75">
      <c r="A622" s="1" t="s">
        <v>3</v>
      </c>
    </row>
    <row r="624" spans="1:13" ht="12.75">
      <c r="A624" s="3"/>
      <c r="B624" s="14" t="s">
        <v>5</v>
      </c>
      <c r="C624" s="14" t="s">
        <v>7</v>
      </c>
      <c r="D624" s="14" t="s">
        <v>10</v>
      </c>
      <c r="E624" s="14" t="s">
        <v>12</v>
      </c>
      <c r="F624" s="14" t="s">
        <v>14</v>
      </c>
      <c r="G624" s="46" t="s">
        <v>16</v>
      </c>
      <c r="H624" s="47"/>
      <c r="I624" s="10" t="s">
        <v>20</v>
      </c>
      <c r="J624" s="10" t="s">
        <v>21</v>
      </c>
      <c r="K624" s="10" t="s">
        <v>20</v>
      </c>
      <c r="L624" s="14" t="s">
        <v>24</v>
      </c>
      <c r="M624" s="14" t="s">
        <v>24</v>
      </c>
    </row>
    <row r="625" spans="1:13" ht="12.75">
      <c r="A625" s="4" t="s">
        <v>4</v>
      </c>
      <c r="B625" s="15" t="s">
        <v>6</v>
      </c>
      <c r="C625" s="15" t="s">
        <v>8</v>
      </c>
      <c r="D625" s="15" t="s">
        <v>11</v>
      </c>
      <c r="E625" s="15" t="s">
        <v>13</v>
      </c>
      <c r="F625" s="15" t="s">
        <v>15</v>
      </c>
      <c r="G625" s="48" t="s">
        <v>17</v>
      </c>
      <c r="H625" s="49"/>
      <c r="I625" s="11" t="s">
        <v>13</v>
      </c>
      <c r="J625" s="11" t="s">
        <v>22</v>
      </c>
      <c r="K625" s="11" t="s">
        <v>23</v>
      </c>
      <c r="L625" s="15" t="s">
        <v>25</v>
      </c>
      <c r="M625" s="15" t="s">
        <v>26</v>
      </c>
    </row>
    <row r="626" spans="1:13" ht="12.75">
      <c r="A626" s="6"/>
      <c r="B626" s="16"/>
      <c r="C626" s="16" t="s">
        <v>9</v>
      </c>
      <c r="D626" s="16"/>
      <c r="E626" s="16"/>
      <c r="F626" s="16"/>
      <c r="G626" s="17" t="s">
        <v>18</v>
      </c>
      <c r="H626" s="9" t="s">
        <v>19</v>
      </c>
      <c r="I626" s="12"/>
      <c r="J626" s="12"/>
      <c r="K626" s="12"/>
      <c r="L626" s="16"/>
      <c r="M626" s="16"/>
    </row>
    <row r="627" spans="1:13" ht="12.75">
      <c r="A627" s="7" t="s">
        <v>27</v>
      </c>
      <c r="B627" s="19">
        <v>0</v>
      </c>
      <c r="C627" s="19">
        <v>0</v>
      </c>
      <c r="D627" s="19">
        <v>0</v>
      </c>
      <c r="E627" s="19">
        <v>0</v>
      </c>
      <c r="F627" s="19">
        <v>0</v>
      </c>
      <c r="G627" s="19">
        <v>0</v>
      </c>
      <c r="H627" s="20">
        <v>0</v>
      </c>
      <c r="I627" s="20">
        <v>0</v>
      </c>
      <c r="J627" s="20">
        <v>0</v>
      </c>
      <c r="K627" s="20">
        <v>0</v>
      </c>
      <c r="L627" s="19">
        <v>0</v>
      </c>
      <c r="M627" s="19">
        <v>0</v>
      </c>
    </row>
    <row r="628" spans="1:13" ht="12.75">
      <c r="A628" s="7" t="s">
        <v>28</v>
      </c>
      <c r="B628" s="19">
        <v>128</v>
      </c>
      <c r="C628" s="19">
        <v>0</v>
      </c>
      <c r="D628" s="19">
        <v>372</v>
      </c>
      <c r="E628" s="19">
        <v>-244</v>
      </c>
      <c r="F628" s="19">
        <v>132</v>
      </c>
      <c r="G628" s="19">
        <v>-382</v>
      </c>
      <c r="H628" s="20">
        <v>-0.7431906614785992</v>
      </c>
      <c r="I628" s="20">
        <v>0.0007514030103083101</v>
      </c>
      <c r="J628" s="20">
        <v>0.0016801788577493733</v>
      </c>
      <c r="K628" s="20">
        <v>0.000357136093201698</v>
      </c>
      <c r="L628" s="19">
        <v>5</v>
      </c>
      <c r="M628" s="19">
        <v>2</v>
      </c>
    </row>
    <row r="629" spans="1:13" ht="12.75">
      <c r="A629" s="7" t="s">
        <v>29</v>
      </c>
      <c r="B629" s="19">
        <v>0</v>
      </c>
      <c r="C629" s="19">
        <v>0</v>
      </c>
      <c r="D629" s="19">
        <v>0</v>
      </c>
      <c r="E629" s="19">
        <v>0</v>
      </c>
      <c r="F629" s="19">
        <v>0</v>
      </c>
      <c r="G629" s="19">
        <v>0</v>
      </c>
      <c r="H629" s="20">
        <v>0</v>
      </c>
      <c r="I629" s="20">
        <v>0</v>
      </c>
      <c r="J629" s="20">
        <v>0</v>
      </c>
      <c r="K629" s="20">
        <v>0</v>
      </c>
      <c r="L629" s="19">
        <v>0</v>
      </c>
      <c r="M629" s="19">
        <v>0</v>
      </c>
    </row>
    <row r="630" spans="1:13" ht="12.75">
      <c r="A630" s="7" t="s">
        <v>30</v>
      </c>
      <c r="B630" s="19">
        <v>0</v>
      </c>
      <c r="C630" s="19">
        <v>0</v>
      </c>
      <c r="D630" s="19">
        <v>0</v>
      </c>
      <c r="E630" s="19">
        <v>0</v>
      </c>
      <c r="F630" s="19">
        <v>0</v>
      </c>
      <c r="G630" s="19">
        <v>0</v>
      </c>
      <c r="H630" s="20">
        <v>0</v>
      </c>
      <c r="I630" s="20">
        <v>0</v>
      </c>
      <c r="J630" s="20">
        <v>0</v>
      </c>
      <c r="K630" s="20">
        <v>0</v>
      </c>
      <c r="L630" s="19">
        <v>0</v>
      </c>
      <c r="M630" s="19">
        <v>0</v>
      </c>
    </row>
    <row r="631" spans="1:13" ht="12.75">
      <c r="A631" s="7" t="s">
        <v>31</v>
      </c>
      <c r="B631" s="19">
        <v>129548</v>
      </c>
      <c r="C631" s="19">
        <v>0</v>
      </c>
      <c r="D631" s="19">
        <v>142331</v>
      </c>
      <c r="E631" s="19">
        <v>-12783</v>
      </c>
      <c r="F631" s="19">
        <v>258169</v>
      </c>
      <c r="G631" s="19">
        <v>-133653</v>
      </c>
      <c r="H631" s="20">
        <v>-0.3411064207726978</v>
      </c>
      <c r="I631" s="20">
        <v>0.7604902904642262</v>
      </c>
      <c r="J631" s="20">
        <v>0.6428535940922744</v>
      </c>
      <c r="K631" s="20">
        <v>0.6984959700438574</v>
      </c>
      <c r="L631" s="19">
        <v>10070</v>
      </c>
      <c r="M631" s="19">
        <v>2</v>
      </c>
    </row>
    <row r="632" spans="1:13" ht="12.75">
      <c r="A632" s="7" t="s">
        <v>32</v>
      </c>
      <c r="B632" s="19">
        <v>0</v>
      </c>
      <c r="C632" s="19">
        <v>0</v>
      </c>
      <c r="D632" s="19">
        <v>0</v>
      </c>
      <c r="E632" s="19">
        <v>0</v>
      </c>
      <c r="F632" s="19">
        <v>0</v>
      </c>
      <c r="G632" s="19">
        <v>0</v>
      </c>
      <c r="H632" s="20">
        <v>0</v>
      </c>
      <c r="I632" s="20">
        <v>0</v>
      </c>
      <c r="J632" s="20">
        <v>0</v>
      </c>
      <c r="K632" s="20">
        <v>0</v>
      </c>
      <c r="L632" s="19">
        <v>0</v>
      </c>
      <c r="M632" s="19">
        <v>0</v>
      </c>
    </row>
    <row r="633" spans="1:13" ht="12.75">
      <c r="A633" s="7" t="s">
        <v>33</v>
      </c>
      <c r="B633" s="19">
        <v>0</v>
      </c>
      <c r="C633" s="19">
        <v>0</v>
      </c>
      <c r="D633" s="19">
        <v>0</v>
      </c>
      <c r="E633" s="19">
        <v>0</v>
      </c>
      <c r="F633" s="19">
        <v>0</v>
      </c>
      <c r="G633" s="19">
        <v>0</v>
      </c>
      <c r="H633" s="20">
        <v>0</v>
      </c>
      <c r="I633" s="20">
        <v>0</v>
      </c>
      <c r="J633" s="20">
        <v>0</v>
      </c>
      <c r="K633" s="20">
        <v>0</v>
      </c>
      <c r="L633" s="19">
        <v>0</v>
      </c>
      <c r="M633" s="19">
        <v>0</v>
      </c>
    </row>
    <row r="634" spans="1:13" ht="12.75">
      <c r="A634" s="7" t="s">
        <v>34</v>
      </c>
      <c r="B634" s="19">
        <v>0</v>
      </c>
      <c r="C634" s="19">
        <v>0</v>
      </c>
      <c r="D634" s="19">
        <v>0</v>
      </c>
      <c r="E634" s="19">
        <v>0</v>
      </c>
      <c r="F634" s="19">
        <v>0</v>
      </c>
      <c r="G634" s="19">
        <v>0</v>
      </c>
      <c r="H634" s="20">
        <v>0</v>
      </c>
      <c r="I634" s="20">
        <v>0</v>
      </c>
      <c r="J634" s="20">
        <v>0</v>
      </c>
      <c r="K634" s="20">
        <v>0</v>
      </c>
      <c r="L634" s="19">
        <v>0</v>
      </c>
      <c r="M634" s="19">
        <v>1</v>
      </c>
    </row>
    <row r="635" spans="1:13" ht="12.75">
      <c r="A635" s="7" t="s">
        <v>35</v>
      </c>
      <c r="B635" s="19">
        <v>0</v>
      </c>
      <c r="C635" s="19">
        <v>0</v>
      </c>
      <c r="D635" s="19">
        <v>0</v>
      </c>
      <c r="E635" s="19">
        <v>0</v>
      </c>
      <c r="F635" s="19">
        <v>0</v>
      </c>
      <c r="G635" s="19">
        <v>0</v>
      </c>
      <c r="H635" s="20">
        <v>0</v>
      </c>
      <c r="I635" s="20">
        <v>0</v>
      </c>
      <c r="J635" s="20">
        <v>0</v>
      </c>
      <c r="K635" s="20">
        <v>0</v>
      </c>
      <c r="L635" s="19">
        <v>0</v>
      </c>
      <c r="M635" s="19">
        <v>0</v>
      </c>
    </row>
    <row r="636" spans="1:13" ht="12.75">
      <c r="A636" s="7" t="s">
        <v>36</v>
      </c>
      <c r="B636" s="19">
        <v>0</v>
      </c>
      <c r="C636" s="19">
        <v>0</v>
      </c>
      <c r="D636" s="19">
        <v>0</v>
      </c>
      <c r="E636" s="19">
        <v>0</v>
      </c>
      <c r="F636" s="19">
        <v>0</v>
      </c>
      <c r="G636" s="19">
        <v>0</v>
      </c>
      <c r="H636" s="20">
        <v>0</v>
      </c>
      <c r="I636" s="20">
        <v>0</v>
      </c>
      <c r="J636" s="20">
        <v>0</v>
      </c>
      <c r="K636" s="20">
        <v>0</v>
      </c>
      <c r="L636" s="19">
        <v>0</v>
      </c>
      <c r="M636" s="19">
        <v>0</v>
      </c>
    </row>
    <row r="637" spans="1:13" ht="12.75">
      <c r="A637" s="7" t="s">
        <v>37</v>
      </c>
      <c r="B637" s="19">
        <v>0</v>
      </c>
      <c r="C637" s="19">
        <v>0</v>
      </c>
      <c r="D637" s="19">
        <v>0</v>
      </c>
      <c r="E637" s="19">
        <v>0</v>
      </c>
      <c r="F637" s="19">
        <v>0</v>
      </c>
      <c r="G637" s="19">
        <v>0</v>
      </c>
      <c r="H637" s="20">
        <v>0</v>
      </c>
      <c r="I637" s="20">
        <v>0</v>
      </c>
      <c r="J637" s="20">
        <v>0</v>
      </c>
      <c r="K637" s="20">
        <v>0</v>
      </c>
      <c r="L637" s="19">
        <v>0</v>
      </c>
      <c r="M637" s="19">
        <v>0</v>
      </c>
    </row>
    <row r="638" spans="1:13" ht="12.75">
      <c r="A638" s="7" t="s">
        <v>38</v>
      </c>
      <c r="B638" s="19">
        <v>957</v>
      </c>
      <c r="C638" s="19">
        <v>0</v>
      </c>
      <c r="D638" s="19">
        <v>1823</v>
      </c>
      <c r="E638" s="19">
        <v>-866</v>
      </c>
      <c r="F638" s="19">
        <v>3615</v>
      </c>
      <c r="G638" s="19">
        <v>-2803</v>
      </c>
      <c r="H638" s="20">
        <v>-0.4367404175755687</v>
      </c>
      <c r="I638" s="20">
        <v>0.0056179115692582245</v>
      </c>
      <c r="J638" s="20">
        <v>0.008233779724938462</v>
      </c>
      <c r="K638" s="20">
        <v>0.009780658916091957</v>
      </c>
      <c r="L638" s="19">
        <v>166</v>
      </c>
      <c r="M638" s="19">
        <v>2</v>
      </c>
    </row>
    <row r="639" spans="1:13" ht="12.75">
      <c r="A639" s="7" t="s">
        <v>39</v>
      </c>
      <c r="B639" s="19">
        <v>0</v>
      </c>
      <c r="C639" s="19">
        <v>0</v>
      </c>
      <c r="D639" s="19">
        <v>0</v>
      </c>
      <c r="E639" s="19">
        <v>0</v>
      </c>
      <c r="F639" s="19">
        <v>0</v>
      </c>
      <c r="G639" s="19">
        <v>0</v>
      </c>
      <c r="H639" s="20">
        <v>0</v>
      </c>
      <c r="I639" s="20">
        <v>0</v>
      </c>
      <c r="J639" s="20">
        <v>0</v>
      </c>
      <c r="K639" s="20">
        <v>0</v>
      </c>
      <c r="L639" s="19">
        <v>0</v>
      </c>
      <c r="M639" s="19">
        <v>1</v>
      </c>
    </row>
    <row r="640" spans="1:13" ht="12.75">
      <c r="A640" s="7" t="s">
        <v>40</v>
      </c>
      <c r="B640" s="19">
        <v>0</v>
      </c>
      <c r="C640" s="19">
        <v>0</v>
      </c>
      <c r="D640" s="19">
        <v>0</v>
      </c>
      <c r="E640" s="19">
        <v>0</v>
      </c>
      <c r="F640" s="19">
        <v>0</v>
      </c>
      <c r="G640" s="19">
        <v>0</v>
      </c>
      <c r="H640" s="20">
        <v>0</v>
      </c>
      <c r="I640" s="20">
        <v>0</v>
      </c>
      <c r="J640" s="20">
        <v>0</v>
      </c>
      <c r="K640" s="20">
        <v>0</v>
      </c>
      <c r="L640" s="19">
        <v>0</v>
      </c>
      <c r="M640" s="19">
        <v>0</v>
      </c>
    </row>
    <row r="641" spans="1:13" ht="12.75">
      <c r="A641" s="7" t="s">
        <v>41</v>
      </c>
      <c r="B641" s="19">
        <v>0</v>
      </c>
      <c r="C641" s="19">
        <v>0</v>
      </c>
      <c r="D641" s="19">
        <v>0</v>
      </c>
      <c r="E641" s="19">
        <v>0</v>
      </c>
      <c r="F641" s="19">
        <v>0</v>
      </c>
      <c r="G641" s="19">
        <v>0</v>
      </c>
      <c r="H641" s="20">
        <v>0</v>
      </c>
      <c r="I641" s="20">
        <v>0</v>
      </c>
      <c r="J641" s="20">
        <v>0</v>
      </c>
      <c r="K641" s="20">
        <v>0</v>
      </c>
      <c r="L641" s="19">
        <v>0</v>
      </c>
      <c r="M641" s="19">
        <v>0</v>
      </c>
    </row>
    <row r="642" spans="1:13" ht="12.75">
      <c r="A642" s="7" t="s">
        <v>42</v>
      </c>
      <c r="B642" s="19">
        <v>181</v>
      </c>
      <c r="C642" s="19">
        <v>0</v>
      </c>
      <c r="D642" s="19">
        <v>919</v>
      </c>
      <c r="E642" s="19">
        <v>-738</v>
      </c>
      <c r="F642" s="19">
        <v>5918</v>
      </c>
      <c r="G642" s="19">
        <v>-3947</v>
      </c>
      <c r="H642" s="20">
        <v>-0.4001013684744045</v>
      </c>
      <c r="I642" s="20">
        <v>0.0010625308192640946</v>
      </c>
      <c r="J642" s="20">
        <v>0.004150764436214178</v>
      </c>
      <c r="K642" s="20">
        <v>0.01601160151187613</v>
      </c>
      <c r="L642" s="19">
        <v>698</v>
      </c>
      <c r="M642" s="19">
        <v>3</v>
      </c>
    </row>
    <row r="643" spans="1:13" ht="12.75">
      <c r="A643" s="7" t="s">
        <v>43</v>
      </c>
      <c r="B643" s="19">
        <v>0</v>
      </c>
      <c r="C643" s="19">
        <v>0</v>
      </c>
      <c r="D643" s="19">
        <v>0</v>
      </c>
      <c r="E643" s="19">
        <v>0</v>
      </c>
      <c r="F643" s="19">
        <v>0</v>
      </c>
      <c r="G643" s="19">
        <v>0</v>
      </c>
      <c r="H643" s="20">
        <v>0</v>
      </c>
      <c r="I643" s="20">
        <v>0</v>
      </c>
      <c r="J643" s="20">
        <v>0</v>
      </c>
      <c r="K643" s="20">
        <v>0</v>
      </c>
      <c r="L643" s="19">
        <v>0</v>
      </c>
      <c r="M643" s="19">
        <v>0</v>
      </c>
    </row>
    <row r="644" spans="1:13" ht="12.75">
      <c r="A644" s="7" t="s">
        <v>44</v>
      </c>
      <c r="B644" s="19">
        <v>0</v>
      </c>
      <c r="C644" s="19">
        <v>0</v>
      </c>
      <c r="D644" s="19">
        <v>0</v>
      </c>
      <c r="E644" s="19">
        <v>0</v>
      </c>
      <c r="F644" s="19">
        <v>0</v>
      </c>
      <c r="G644" s="19">
        <v>0</v>
      </c>
      <c r="H644" s="20">
        <v>0</v>
      </c>
      <c r="I644" s="20">
        <v>0</v>
      </c>
      <c r="J644" s="20">
        <v>0</v>
      </c>
      <c r="K644" s="20">
        <v>0</v>
      </c>
      <c r="L644" s="19">
        <v>0</v>
      </c>
      <c r="M644" s="19">
        <v>0</v>
      </c>
    </row>
    <row r="645" spans="1:13" ht="12.75">
      <c r="A645" s="7" t="s">
        <v>45</v>
      </c>
      <c r="B645" s="19">
        <v>38447</v>
      </c>
      <c r="C645" s="19">
        <v>0</v>
      </c>
      <c r="D645" s="19">
        <v>41925</v>
      </c>
      <c r="E645" s="19">
        <v>-3478</v>
      </c>
      <c r="F645" s="19">
        <v>96634</v>
      </c>
      <c r="G645" s="19">
        <v>-58554</v>
      </c>
      <c r="H645" s="20">
        <v>-0.377310101296492</v>
      </c>
      <c r="I645" s="20">
        <v>0.2256968088853406</v>
      </c>
      <c r="J645" s="20">
        <v>0.18935886723425396</v>
      </c>
      <c r="K645" s="20">
        <v>0.2614506759882794</v>
      </c>
      <c r="L645" s="19">
        <v>3733</v>
      </c>
      <c r="M645" s="19">
        <v>1</v>
      </c>
    </row>
    <row r="646" spans="1:13" ht="12.75">
      <c r="A646" s="7" t="s">
        <v>46</v>
      </c>
      <c r="B646" s="19">
        <v>1087</v>
      </c>
      <c r="C646" s="19">
        <v>0</v>
      </c>
      <c r="D646" s="19">
        <v>34035</v>
      </c>
      <c r="E646" s="19">
        <v>-32948</v>
      </c>
      <c r="F646" s="19">
        <v>5139</v>
      </c>
      <c r="G646" s="19">
        <v>-46737</v>
      </c>
      <c r="H646" s="20">
        <v>-0.9009368494101319</v>
      </c>
      <c r="I646" s="20">
        <v>0.006381055251602602</v>
      </c>
      <c r="J646" s="20">
        <v>0.1537228156545697</v>
      </c>
      <c r="K646" s="20">
        <v>0.01390395744669338</v>
      </c>
      <c r="L646" s="19">
        <v>33</v>
      </c>
      <c r="M646" s="19">
        <v>1</v>
      </c>
    </row>
    <row r="647" spans="1:13" ht="12.75">
      <c r="A647" s="21" t="s">
        <v>47</v>
      </c>
      <c r="B647" s="22">
        <v>170348</v>
      </c>
      <c r="C647" s="22">
        <v>0</v>
      </c>
      <c r="D647" s="22">
        <v>221405</v>
      </c>
      <c r="E647" s="22">
        <v>-51057</v>
      </c>
      <c r="F647" s="22">
        <v>369607</v>
      </c>
      <c r="G647" s="22">
        <v>-246076</v>
      </c>
      <c r="H647" s="23">
        <v>-0.39967970530289126</v>
      </c>
      <c r="I647" s="23">
        <v>1</v>
      </c>
      <c r="J647" s="23">
        <v>1</v>
      </c>
      <c r="K647" s="23">
        <v>1</v>
      </c>
      <c r="L647" s="22">
        <v>14705</v>
      </c>
      <c r="M647" s="22">
        <v>13</v>
      </c>
    </row>
    <row r="652" spans="1:11" ht="12.75">
      <c r="A652" s="44" t="s">
        <v>126</v>
      </c>
      <c r="B652" s="45"/>
      <c r="C652" s="45"/>
      <c r="D652" s="45"/>
      <c r="E652" s="45"/>
      <c r="F652" s="45"/>
      <c r="G652" s="45"/>
      <c r="H652" s="45"/>
      <c r="I652" s="45"/>
      <c r="J652" s="45"/>
      <c r="K652" s="45"/>
    </row>
    <row r="653" ht="12.75">
      <c r="A653" s="1" t="s">
        <v>3</v>
      </c>
    </row>
    <row r="655" spans="1:13" ht="12.75">
      <c r="A655" s="3"/>
      <c r="B655" s="14" t="s">
        <v>5</v>
      </c>
      <c r="C655" s="14" t="s">
        <v>7</v>
      </c>
      <c r="D655" s="14" t="s">
        <v>10</v>
      </c>
      <c r="E655" s="14" t="s">
        <v>12</v>
      </c>
      <c r="F655" s="14" t="s">
        <v>14</v>
      </c>
      <c r="G655" s="46" t="s">
        <v>16</v>
      </c>
      <c r="H655" s="47"/>
      <c r="I655" s="10" t="s">
        <v>20</v>
      </c>
      <c r="J655" s="10" t="s">
        <v>21</v>
      </c>
      <c r="K655" s="10" t="s">
        <v>20</v>
      </c>
      <c r="L655" s="14" t="s">
        <v>24</v>
      </c>
      <c r="M655" s="14" t="s">
        <v>24</v>
      </c>
    </row>
    <row r="656" spans="1:13" ht="12.75">
      <c r="A656" s="4" t="s">
        <v>4</v>
      </c>
      <c r="B656" s="15" t="s">
        <v>6</v>
      </c>
      <c r="C656" s="15" t="s">
        <v>8</v>
      </c>
      <c r="D656" s="15" t="s">
        <v>11</v>
      </c>
      <c r="E656" s="15" t="s">
        <v>13</v>
      </c>
      <c r="F656" s="15" t="s">
        <v>15</v>
      </c>
      <c r="G656" s="48" t="s">
        <v>17</v>
      </c>
      <c r="H656" s="49"/>
      <c r="I656" s="11" t="s">
        <v>13</v>
      </c>
      <c r="J656" s="11" t="s">
        <v>22</v>
      </c>
      <c r="K656" s="11" t="s">
        <v>23</v>
      </c>
      <c r="L656" s="15" t="s">
        <v>25</v>
      </c>
      <c r="M656" s="15" t="s">
        <v>26</v>
      </c>
    </row>
    <row r="657" spans="1:13" ht="12.75">
      <c r="A657" s="6"/>
      <c r="B657" s="16"/>
      <c r="C657" s="16" t="s">
        <v>9</v>
      </c>
      <c r="D657" s="16"/>
      <c r="E657" s="16"/>
      <c r="F657" s="16"/>
      <c r="G657" s="17" t="s">
        <v>18</v>
      </c>
      <c r="H657" s="9" t="s">
        <v>19</v>
      </c>
      <c r="I657" s="12"/>
      <c r="J657" s="12"/>
      <c r="K657" s="12"/>
      <c r="L657" s="16"/>
      <c r="M657" s="16"/>
    </row>
    <row r="658" spans="1:13" ht="12.75">
      <c r="A658" s="7" t="s">
        <v>27</v>
      </c>
      <c r="B658" s="19">
        <v>0</v>
      </c>
      <c r="C658" s="19">
        <v>0</v>
      </c>
      <c r="D658" s="19">
        <v>0</v>
      </c>
      <c r="E658" s="19">
        <v>0</v>
      </c>
      <c r="F658" s="19">
        <v>0</v>
      </c>
      <c r="G658" s="19">
        <v>0</v>
      </c>
      <c r="H658" s="20">
        <v>0</v>
      </c>
      <c r="I658" s="20">
        <v>0</v>
      </c>
      <c r="J658" s="20">
        <v>0</v>
      </c>
      <c r="K658" s="20">
        <v>0</v>
      </c>
      <c r="L658" s="19">
        <v>0</v>
      </c>
      <c r="M658" s="19">
        <v>0</v>
      </c>
    </row>
    <row r="659" spans="1:13" ht="12.75">
      <c r="A659" s="7" t="s">
        <v>28</v>
      </c>
      <c r="B659" s="19">
        <v>0</v>
      </c>
      <c r="C659" s="19">
        <v>0</v>
      </c>
      <c r="D659" s="19">
        <v>0</v>
      </c>
      <c r="E659" s="19">
        <v>0</v>
      </c>
      <c r="F659" s="19">
        <v>0</v>
      </c>
      <c r="G659" s="19">
        <v>0</v>
      </c>
      <c r="H659" s="20">
        <v>0</v>
      </c>
      <c r="I659" s="20">
        <v>0</v>
      </c>
      <c r="J659" s="20">
        <v>0</v>
      </c>
      <c r="K659" s="20">
        <v>0</v>
      </c>
      <c r="L659" s="19">
        <v>0</v>
      </c>
      <c r="M659" s="19">
        <v>0</v>
      </c>
    </row>
    <row r="660" spans="1:13" ht="12.75">
      <c r="A660" s="7" t="s">
        <v>29</v>
      </c>
      <c r="B660" s="19">
        <v>0</v>
      </c>
      <c r="C660" s="19">
        <v>0</v>
      </c>
      <c r="D660" s="19">
        <v>0</v>
      </c>
      <c r="E660" s="19">
        <v>0</v>
      </c>
      <c r="F660" s="19">
        <v>0</v>
      </c>
      <c r="G660" s="19">
        <v>0</v>
      </c>
      <c r="H660" s="20">
        <v>0</v>
      </c>
      <c r="I660" s="20">
        <v>0</v>
      </c>
      <c r="J660" s="20">
        <v>0</v>
      </c>
      <c r="K660" s="20">
        <v>0</v>
      </c>
      <c r="L660" s="19">
        <v>0</v>
      </c>
      <c r="M660" s="19">
        <v>0</v>
      </c>
    </row>
    <row r="661" spans="1:13" ht="12.75">
      <c r="A661" s="7" t="s">
        <v>30</v>
      </c>
      <c r="B661" s="19">
        <v>0</v>
      </c>
      <c r="C661" s="19">
        <v>0</v>
      </c>
      <c r="D661" s="19">
        <v>0</v>
      </c>
      <c r="E661" s="19">
        <v>0</v>
      </c>
      <c r="F661" s="19">
        <v>0</v>
      </c>
      <c r="G661" s="19">
        <v>0</v>
      </c>
      <c r="H661" s="20">
        <v>0</v>
      </c>
      <c r="I661" s="20">
        <v>0</v>
      </c>
      <c r="J661" s="20">
        <v>0</v>
      </c>
      <c r="K661" s="20">
        <v>0</v>
      </c>
      <c r="L661" s="19">
        <v>0</v>
      </c>
      <c r="M661" s="19">
        <v>0</v>
      </c>
    </row>
    <row r="662" spans="1:13" ht="12.75">
      <c r="A662" s="7" t="s">
        <v>31</v>
      </c>
      <c r="B662" s="19">
        <v>46398</v>
      </c>
      <c r="C662" s="19">
        <v>0</v>
      </c>
      <c r="D662" s="19">
        <v>35492</v>
      </c>
      <c r="E662" s="19">
        <v>10906</v>
      </c>
      <c r="F662" s="19">
        <v>85840</v>
      </c>
      <c r="G662" s="19">
        <v>-82044</v>
      </c>
      <c r="H662" s="20">
        <v>-0.48869457482547474</v>
      </c>
      <c r="I662" s="20">
        <v>0.7362658288108159</v>
      </c>
      <c r="J662" s="20">
        <v>0.21691724728028358</v>
      </c>
      <c r="K662" s="20">
        <v>0.4421938667751889</v>
      </c>
      <c r="L662" s="19">
        <v>504</v>
      </c>
      <c r="M662" s="19">
        <v>1</v>
      </c>
    </row>
    <row r="663" spans="1:13" ht="12.75">
      <c r="A663" s="7" t="s">
        <v>32</v>
      </c>
      <c r="B663" s="19">
        <v>0</v>
      </c>
      <c r="C663" s="19">
        <v>0</v>
      </c>
      <c r="D663" s="19">
        <v>0</v>
      </c>
      <c r="E663" s="19">
        <v>0</v>
      </c>
      <c r="F663" s="19">
        <v>0</v>
      </c>
      <c r="G663" s="19">
        <v>0</v>
      </c>
      <c r="H663" s="20">
        <v>0</v>
      </c>
      <c r="I663" s="20">
        <v>0</v>
      </c>
      <c r="J663" s="20">
        <v>0</v>
      </c>
      <c r="K663" s="20">
        <v>0</v>
      </c>
      <c r="L663" s="19">
        <v>0</v>
      </c>
      <c r="M663" s="19">
        <v>0</v>
      </c>
    </row>
    <row r="664" spans="1:13" ht="12.75">
      <c r="A664" s="7" t="s">
        <v>33</v>
      </c>
      <c r="B664" s="19">
        <v>0</v>
      </c>
      <c r="C664" s="19">
        <v>0</v>
      </c>
      <c r="D664" s="19">
        <v>0</v>
      </c>
      <c r="E664" s="19">
        <v>0</v>
      </c>
      <c r="F664" s="19">
        <v>0</v>
      </c>
      <c r="G664" s="19">
        <v>0</v>
      </c>
      <c r="H664" s="20">
        <v>0</v>
      </c>
      <c r="I664" s="20">
        <v>0</v>
      </c>
      <c r="J664" s="20">
        <v>0</v>
      </c>
      <c r="K664" s="20">
        <v>0</v>
      </c>
      <c r="L664" s="19">
        <v>0</v>
      </c>
      <c r="M664" s="19">
        <v>0</v>
      </c>
    </row>
    <row r="665" spans="1:13" ht="12.75">
      <c r="A665" s="7" t="s">
        <v>34</v>
      </c>
      <c r="B665" s="19">
        <v>0</v>
      </c>
      <c r="C665" s="19">
        <v>0</v>
      </c>
      <c r="D665" s="19">
        <v>0</v>
      </c>
      <c r="E665" s="19">
        <v>0</v>
      </c>
      <c r="F665" s="19">
        <v>0</v>
      </c>
      <c r="G665" s="19">
        <v>0</v>
      </c>
      <c r="H665" s="20">
        <v>0</v>
      </c>
      <c r="I665" s="20">
        <v>0</v>
      </c>
      <c r="J665" s="20">
        <v>0</v>
      </c>
      <c r="K665" s="20">
        <v>0</v>
      </c>
      <c r="L665" s="19">
        <v>0</v>
      </c>
      <c r="M665" s="19">
        <v>0</v>
      </c>
    </row>
    <row r="666" spans="1:13" ht="12.75">
      <c r="A666" s="7" t="s">
        <v>35</v>
      </c>
      <c r="B666" s="19">
        <v>0</v>
      </c>
      <c r="C666" s="19">
        <v>0</v>
      </c>
      <c r="D666" s="19">
        <v>0</v>
      </c>
      <c r="E666" s="19">
        <v>0</v>
      </c>
      <c r="F666" s="19">
        <v>0</v>
      </c>
      <c r="G666" s="19">
        <v>0</v>
      </c>
      <c r="H666" s="20">
        <v>0</v>
      </c>
      <c r="I666" s="20">
        <v>0</v>
      </c>
      <c r="J666" s="20">
        <v>0</v>
      </c>
      <c r="K666" s="20">
        <v>0</v>
      </c>
      <c r="L666" s="19">
        <v>0</v>
      </c>
      <c r="M666" s="19">
        <v>0</v>
      </c>
    </row>
    <row r="667" spans="1:13" ht="12.75">
      <c r="A667" s="7" t="s">
        <v>36</v>
      </c>
      <c r="B667" s="19">
        <v>0</v>
      </c>
      <c r="C667" s="19">
        <v>0</v>
      </c>
      <c r="D667" s="19">
        <v>0</v>
      </c>
      <c r="E667" s="19">
        <v>0</v>
      </c>
      <c r="F667" s="19">
        <v>0</v>
      </c>
      <c r="G667" s="19">
        <v>0</v>
      </c>
      <c r="H667" s="20">
        <v>0</v>
      </c>
      <c r="I667" s="20">
        <v>0</v>
      </c>
      <c r="J667" s="20">
        <v>0</v>
      </c>
      <c r="K667" s="20">
        <v>0</v>
      </c>
      <c r="L667" s="19">
        <v>0</v>
      </c>
      <c r="M667" s="19">
        <v>0</v>
      </c>
    </row>
    <row r="668" spans="1:13" ht="12.75">
      <c r="A668" s="7" t="s">
        <v>37</v>
      </c>
      <c r="B668" s="19">
        <v>0</v>
      </c>
      <c r="C668" s="19">
        <v>0</v>
      </c>
      <c r="D668" s="19">
        <v>0</v>
      </c>
      <c r="E668" s="19">
        <v>0</v>
      </c>
      <c r="F668" s="19">
        <v>0</v>
      </c>
      <c r="G668" s="19">
        <v>0</v>
      </c>
      <c r="H668" s="20">
        <v>0</v>
      </c>
      <c r="I668" s="20">
        <v>0</v>
      </c>
      <c r="J668" s="20">
        <v>0</v>
      </c>
      <c r="K668" s="20">
        <v>0</v>
      </c>
      <c r="L668" s="19">
        <v>0</v>
      </c>
      <c r="M668" s="19">
        <v>0</v>
      </c>
    </row>
    <row r="669" spans="1:13" ht="12.75">
      <c r="A669" s="7" t="s">
        <v>38</v>
      </c>
      <c r="B669" s="19">
        <v>0</v>
      </c>
      <c r="C669" s="19">
        <v>0</v>
      </c>
      <c r="D669" s="19">
        <v>0</v>
      </c>
      <c r="E669" s="19">
        <v>0</v>
      </c>
      <c r="F669" s="19">
        <v>0</v>
      </c>
      <c r="G669" s="19">
        <v>0</v>
      </c>
      <c r="H669" s="20">
        <v>0</v>
      </c>
      <c r="I669" s="20">
        <v>0</v>
      </c>
      <c r="J669" s="20">
        <v>0</v>
      </c>
      <c r="K669" s="20">
        <v>0</v>
      </c>
      <c r="L669" s="19">
        <v>0</v>
      </c>
      <c r="M669" s="19">
        <v>0</v>
      </c>
    </row>
    <row r="670" spans="1:13" ht="12.75">
      <c r="A670" s="7" t="s">
        <v>39</v>
      </c>
      <c r="B670" s="19">
        <v>0</v>
      </c>
      <c r="C670" s="19">
        <v>0</v>
      </c>
      <c r="D670" s="19">
        <v>0</v>
      </c>
      <c r="E670" s="19">
        <v>0</v>
      </c>
      <c r="F670" s="19">
        <v>0</v>
      </c>
      <c r="G670" s="19">
        <v>0</v>
      </c>
      <c r="H670" s="20">
        <v>0</v>
      </c>
      <c r="I670" s="20">
        <v>0</v>
      </c>
      <c r="J670" s="20">
        <v>0</v>
      </c>
      <c r="K670" s="20">
        <v>0</v>
      </c>
      <c r="L670" s="19">
        <v>0</v>
      </c>
      <c r="M670" s="19">
        <v>0</v>
      </c>
    </row>
    <row r="671" spans="1:13" ht="12.75">
      <c r="A671" s="7" t="s">
        <v>40</v>
      </c>
      <c r="B671" s="19">
        <v>0</v>
      </c>
      <c r="C671" s="19">
        <v>0</v>
      </c>
      <c r="D671" s="19">
        <v>0</v>
      </c>
      <c r="E671" s="19">
        <v>0</v>
      </c>
      <c r="F671" s="19">
        <v>0</v>
      </c>
      <c r="G671" s="19">
        <v>0</v>
      </c>
      <c r="H671" s="20">
        <v>0</v>
      </c>
      <c r="I671" s="20">
        <v>0</v>
      </c>
      <c r="J671" s="20">
        <v>0</v>
      </c>
      <c r="K671" s="20">
        <v>0</v>
      </c>
      <c r="L671" s="19">
        <v>0</v>
      </c>
      <c r="M671" s="19">
        <v>0</v>
      </c>
    </row>
    <row r="672" spans="1:13" ht="12.75">
      <c r="A672" s="7" t="s">
        <v>41</v>
      </c>
      <c r="B672" s="19">
        <v>0</v>
      </c>
      <c r="C672" s="19">
        <v>0</v>
      </c>
      <c r="D672" s="19">
        <v>0</v>
      </c>
      <c r="E672" s="19">
        <v>0</v>
      </c>
      <c r="F672" s="19">
        <v>0</v>
      </c>
      <c r="G672" s="19">
        <v>0</v>
      </c>
      <c r="H672" s="20">
        <v>0</v>
      </c>
      <c r="I672" s="20">
        <v>0</v>
      </c>
      <c r="J672" s="20">
        <v>0</v>
      </c>
      <c r="K672" s="20">
        <v>0</v>
      </c>
      <c r="L672" s="19">
        <v>0</v>
      </c>
      <c r="M672" s="19">
        <v>0</v>
      </c>
    </row>
    <row r="673" spans="1:13" ht="12.75">
      <c r="A673" s="7" t="s">
        <v>42</v>
      </c>
      <c r="B673" s="19">
        <v>0</v>
      </c>
      <c r="C673" s="19">
        <v>0</v>
      </c>
      <c r="D673" s="19">
        <v>0</v>
      </c>
      <c r="E673" s="19">
        <v>0</v>
      </c>
      <c r="F673" s="19">
        <v>0</v>
      </c>
      <c r="G673" s="19">
        <v>0</v>
      </c>
      <c r="H673" s="20">
        <v>0</v>
      </c>
      <c r="I673" s="20">
        <v>0</v>
      </c>
      <c r="J673" s="20">
        <v>0</v>
      </c>
      <c r="K673" s="20">
        <v>0</v>
      </c>
      <c r="L673" s="19">
        <v>0</v>
      </c>
      <c r="M673" s="19">
        <v>0</v>
      </c>
    </row>
    <row r="674" spans="1:13" ht="12.75">
      <c r="A674" s="7" t="s">
        <v>43</v>
      </c>
      <c r="B674" s="19">
        <v>0</v>
      </c>
      <c r="C674" s="19">
        <v>0</v>
      </c>
      <c r="D674" s="19">
        <v>0</v>
      </c>
      <c r="E674" s="19">
        <v>0</v>
      </c>
      <c r="F674" s="19">
        <v>0</v>
      </c>
      <c r="G674" s="19">
        <v>0</v>
      </c>
      <c r="H674" s="20">
        <v>0</v>
      </c>
      <c r="I674" s="20">
        <v>0</v>
      </c>
      <c r="J674" s="20">
        <v>0</v>
      </c>
      <c r="K674" s="20">
        <v>0</v>
      </c>
      <c r="L674" s="19">
        <v>0</v>
      </c>
      <c r="M674" s="19">
        <v>0</v>
      </c>
    </row>
    <row r="675" spans="1:13" ht="12.75">
      <c r="A675" s="7" t="s">
        <v>44</v>
      </c>
      <c r="B675" s="19">
        <v>0</v>
      </c>
      <c r="C675" s="19">
        <v>0</v>
      </c>
      <c r="D675" s="19">
        <v>0</v>
      </c>
      <c r="E675" s="19">
        <v>0</v>
      </c>
      <c r="F675" s="19">
        <v>0</v>
      </c>
      <c r="G675" s="19">
        <v>0</v>
      </c>
      <c r="H675" s="20">
        <v>0</v>
      </c>
      <c r="I675" s="20">
        <v>0</v>
      </c>
      <c r="J675" s="20">
        <v>0</v>
      </c>
      <c r="K675" s="20">
        <v>0</v>
      </c>
      <c r="L675" s="19">
        <v>0</v>
      </c>
      <c r="M675" s="19">
        <v>0</v>
      </c>
    </row>
    <row r="676" spans="1:13" ht="12.75">
      <c r="A676" s="7" t="s">
        <v>45</v>
      </c>
      <c r="B676" s="19">
        <v>0</v>
      </c>
      <c r="C676" s="19">
        <v>0</v>
      </c>
      <c r="D676" s="19">
        <v>0</v>
      </c>
      <c r="E676" s="19">
        <v>0</v>
      </c>
      <c r="F676" s="19">
        <v>0</v>
      </c>
      <c r="G676" s="19">
        <v>0</v>
      </c>
      <c r="H676" s="20">
        <v>0</v>
      </c>
      <c r="I676" s="20">
        <v>0</v>
      </c>
      <c r="J676" s="20">
        <v>0</v>
      </c>
      <c r="K676" s="20">
        <v>0</v>
      </c>
      <c r="L676" s="19">
        <v>0</v>
      </c>
      <c r="M676" s="19">
        <v>0</v>
      </c>
    </row>
    <row r="677" spans="1:13" ht="12.75">
      <c r="A677" s="7" t="s">
        <v>46</v>
      </c>
      <c r="B677" s="19">
        <v>16620</v>
      </c>
      <c r="C677" s="19">
        <v>0</v>
      </c>
      <c r="D677" s="19">
        <v>128128</v>
      </c>
      <c r="E677" s="19">
        <v>-111508</v>
      </c>
      <c r="F677" s="19">
        <v>108283</v>
      </c>
      <c r="G677" s="19">
        <v>-216552</v>
      </c>
      <c r="H677" s="20">
        <v>-0.666652300398664</v>
      </c>
      <c r="I677" s="20">
        <v>0.263734171189184</v>
      </c>
      <c r="J677" s="20">
        <v>0.7830827527197164</v>
      </c>
      <c r="K677" s="20">
        <v>0.5578061332248111</v>
      </c>
      <c r="L677" s="19">
        <v>1928</v>
      </c>
      <c r="M677" s="19">
        <v>1</v>
      </c>
    </row>
    <row r="678" spans="1:13" ht="12.75">
      <c r="A678" s="21" t="s">
        <v>47</v>
      </c>
      <c r="B678" s="22">
        <v>63018</v>
      </c>
      <c r="C678" s="22">
        <v>0</v>
      </c>
      <c r="D678" s="22">
        <v>163620</v>
      </c>
      <c r="E678" s="22">
        <v>-100602</v>
      </c>
      <c r="F678" s="22">
        <v>194123</v>
      </c>
      <c r="G678" s="22">
        <v>-298596</v>
      </c>
      <c r="H678" s="23">
        <v>-0.606016816887516</v>
      </c>
      <c r="I678" s="23">
        <v>1</v>
      </c>
      <c r="J678" s="23">
        <v>1</v>
      </c>
      <c r="K678" s="23">
        <v>1</v>
      </c>
      <c r="L678" s="22">
        <v>2432</v>
      </c>
      <c r="M678" s="22">
        <v>2</v>
      </c>
    </row>
    <row r="683" spans="1:11" ht="12.75">
      <c r="A683" s="44" t="s">
        <v>127</v>
      </c>
      <c r="B683" s="45"/>
      <c r="C683" s="45"/>
      <c r="D683" s="45"/>
      <c r="E683" s="45"/>
      <c r="F683" s="45"/>
      <c r="G683" s="45"/>
      <c r="H683" s="45"/>
      <c r="I683" s="45"/>
      <c r="J683" s="45"/>
      <c r="K683" s="45"/>
    </row>
    <row r="684" ht="12.75">
      <c r="A684" s="1" t="s">
        <v>3</v>
      </c>
    </row>
    <row r="686" spans="1:13" ht="12.75">
      <c r="A686" s="3"/>
      <c r="B686" s="14" t="s">
        <v>5</v>
      </c>
      <c r="C686" s="14" t="s">
        <v>7</v>
      </c>
      <c r="D686" s="14" t="s">
        <v>10</v>
      </c>
      <c r="E686" s="14" t="s">
        <v>12</v>
      </c>
      <c r="F686" s="14" t="s">
        <v>14</v>
      </c>
      <c r="G686" s="46" t="s">
        <v>16</v>
      </c>
      <c r="H686" s="47"/>
      <c r="I686" s="10" t="s">
        <v>20</v>
      </c>
      <c r="J686" s="10" t="s">
        <v>21</v>
      </c>
      <c r="K686" s="10" t="s">
        <v>20</v>
      </c>
      <c r="L686" s="14" t="s">
        <v>24</v>
      </c>
      <c r="M686" s="14" t="s">
        <v>24</v>
      </c>
    </row>
    <row r="687" spans="1:13" ht="12.75">
      <c r="A687" s="4" t="s">
        <v>4</v>
      </c>
      <c r="B687" s="15" t="s">
        <v>6</v>
      </c>
      <c r="C687" s="15" t="s">
        <v>8</v>
      </c>
      <c r="D687" s="15" t="s">
        <v>11</v>
      </c>
      <c r="E687" s="15" t="s">
        <v>13</v>
      </c>
      <c r="F687" s="15" t="s">
        <v>15</v>
      </c>
      <c r="G687" s="48" t="s">
        <v>17</v>
      </c>
      <c r="H687" s="49"/>
      <c r="I687" s="11" t="s">
        <v>13</v>
      </c>
      <c r="J687" s="11" t="s">
        <v>22</v>
      </c>
      <c r="K687" s="11" t="s">
        <v>23</v>
      </c>
      <c r="L687" s="15" t="s">
        <v>25</v>
      </c>
      <c r="M687" s="15" t="s">
        <v>26</v>
      </c>
    </row>
    <row r="688" spans="1:13" ht="12.75">
      <c r="A688" s="6"/>
      <c r="B688" s="16"/>
      <c r="C688" s="16" t="s">
        <v>9</v>
      </c>
      <c r="D688" s="16"/>
      <c r="E688" s="16"/>
      <c r="F688" s="16"/>
      <c r="G688" s="17" t="s">
        <v>18</v>
      </c>
      <c r="H688" s="9" t="s">
        <v>19</v>
      </c>
      <c r="I688" s="12"/>
      <c r="J688" s="12"/>
      <c r="K688" s="12"/>
      <c r="L688" s="16"/>
      <c r="M688" s="16"/>
    </row>
    <row r="689" spans="1:13" ht="12.75">
      <c r="A689" s="7" t="s">
        <v>27</v>
      </c>
      <c r="B689" s="19">
        <v>0</v>
      </c>
      <c r="C689" s="19">
        <v>0</v>
      </c>
      <c r="D689" s="19">
        <v>0</v>
      </c>
      <c r="E689" s="19">
        <v>0</v>
      </c>
      <c r="F689" s="19">
        <v>0</v>
      </c>
      <c r="G689" s="19">
        <v>0</v>
      </c>
      <c r="H689" s="20">
        <v>0</v>
      </c>
      <c r="I689" s="20">
        <v>0</v>
      </c>
      <c r="J689" s="20">
        <v>0</v>
      </c>
      <c r="K689" s="20">
        <v>0</v>
      </c>
      <c r="L689" s="19">
        <v>0</v>
      </c>
      <c r="M689" s="19">
        <v>0</v>
      </c>
    </row>
    <row r="690" spans="1:13" ht="12.75">
      <c r="A690" s="7" t="s">
        <v>28</v>
      </c>
      <c r="B690" s="19">
        <v>20654</v>
      </c>
      <c r="C690" s="19">
        <v>0</v>
      </c>
      <c r="D690" s="19">
        <v>22754</v>
      </c>
      <c r="E690" s="19">
        <v>-2100</v>
      </c>
      <c r="F690" s="19">
        <v>13937</v>
      </c>
      <c r="G690" s="19">
        <v>-10738</v>
      </c>
      <c r="H690" s="20">
        <v>-0.435177304964539</v>
      </c>
      <c r="I690" s="20">
        <v>0.007049091423514423</v>
      </c>
      <c r="J690" s="20">
        <v>0.005291933116142513</v>
      </c>
      <c r="K690" s="20">
        <v>0.003939210049465534</v>
      </c>
      <c r="L690" s="19">
        <v>14</v>
      </c>
      <c r="M690" s="19">
        <v>3</v>
      </c>
    </row>
    <row r="691" spans="1:13" ht="12.75">
      <c r="A691" s="7" t="s">
        <v>29</v>
      </c>
      <c r="B691" s="19">
        <v>0</v>
      </c>
      <c r="C691" s="19">
        <v>0</v>
      </c>
      <c r="D691" s="19">
        <v>0</v>
      </c>
      <c r="E691" s="19">
        <v>0</v>
      </c>
      <c r="F691" s="19">
        <v>0</v>
      </c>
      <c r="G691" s="19">
        <v>0</v>
      </c>
      <c r="H691" s="20">
        <v>0</v>
      </c>
      <c r="I691" s="20">
        <v>0</v>
      </c>
      <c r="J691" s="20">
        <v>0</v>
      </c>
      <c r="K691" s="20">
        <v>0</v>
      </c>
      <c r="L691" s="19">
        <v>0</v>
      </c>
      <c r="M691" s="19">
        <v>0</v>
      </c>
    </row>
    <row r="692" spans="1:13" ht="12.75">
      <c r="A692" s="7" t="s">
        <v>30</v>
      </c>
      <c r="B692" s="19">
        <v>0</v>
      </c>
      <c r="C692" s="19">
        <v>0</v>
      </c>
      <c r="D692" s="19">
        <v>0</v>
      </c>
      <c r="E692" s="19">
        <v>0</v>
      </c>
      <c r="F692" s="19">
        <v>0</v>
      </c>
      <c r="G692" s="19">
        <v>0</v>
      </c>
      <c r="H692" s="20">
        <v>0</v>
      </c>
      <c r="I692" s="20">
        <v>0</v>
      </c>
      <c r="J692" s="20">
        <v>0</v>
      </c>
      <c r="K692" s="20">
        <v>0</v>
      </c>
      <c r="L692" s="19">
        <v>0</v>
      </c>
      <c r="M692" s="19">
        <v>0</v>
      </c>
    </row>
    <row r="693" spans="1:13" ht="12.75">
      <c r="A693" s="7" t="s">
        <v>31</v>
      </c>
      <c r="B693" s="19">
        <v>761414</v>
      </c>
      <c r="C693" s="19">
        <v>0</v>
      </c>
      <c r="D693" s="19">
        <v>1091244</v>
      </c>
      <c r="E693" s="19">
        <v>-329830</v>
      </c>
      <c r="F693" s="19">
        <v>1080152</v>
      </c>
      <c r="G693" s="19">
        <v>-1624722</v>
      </c>
      <c r="H693" s="20">
        <v>-0.6006645780912531</v>
      </c>
      <c r="I693" s="20">
        <v>0.2598662194801884</v>
      </c>
      <c r="J693" s="20">
        <v>0.2537923117426307</v>
      </c>
      <c r="K693" s="20">
        <v>0.3052985300531173</v>
      </c>
      <c r="L693" s="19">
        <v>32114</v>
      </c>
      <c r="M693" s="19">
        <v>5</v>
      </c>
    </row>
    <row r="694" spans="1:13" ht="12.75">
      <c r="A694" s="7" t="s">
        <v>32</v>
      </c>
      <c r="B694" s="19">
        <v>2097</v>
      </c>
      <c r="C694" s="19">
        <v>0</v>
      </c>
      <c r="D694" s="19">
        <v>0</v>
      </c>
      <c r="E694" s="19">
        <v>2097</v>
      </c>
      <c r="F694" s="19">
        <v>15525</v>
      </c>
      <c r="G694" s="19">
        <v>-13243</v>
      </c>
      <c r="H694" s="20">
        <v>-0.46033787541713017</v>
      </c>
      <c r="I694" s="20">
        <v>0.0007156940406269849</v>
      </c>
      <c r="J694" s="20">
        <v>0</v>
      </c>
      <c r="K694" s="20">
        <v>0.0043880487922761295</v>
      </c>
      <c r="L694" s="19">
        <v>14</v>
      </c>
      <c r="M694" s="19">
        <v>1</v>
      </c>
    </row>
    <row r="695" spans="1:13" ht="12.75">
      <c r="A695" s="7" t="s">
        <v>33</v>
      </c>
      <c r="B695" s="19">
        <v>0</v>
      </c>
      <c r="C695" s="19">
        <v>0</v>
      </c>
      <c r="D695" s="19">
        <v>0</v>
      </c>
      <c r="E695" s="19">
        <v>0</v>
      </c>
      <c r="F695" s="19">
        <v>0</v>
      </c>
      <c r="G695" s="19">
        <v>0</v>
      </c>
      <c r="H695" s="20">
        <v>0</v>
      </c>
      <c r="I695" s="20">
        <v>0</v>
      </c>
      <c r="J695" s="20">
        <v>0</v>
      </c>
      <c r="K695" s="20">
        <v>0</v>
      </c>
      <c r="L695" s="19">
        <v>0</v>
      </c>
      <c r="M695" s="19">
        <v>0</v>
      </c>
    </row>
    <row r="696" spans="1:13" ht="12.75">
      <c r="A696" s="7" t="s">
        <v>34</v>
      </c>
      <c r="B696" s="19">
        <v>4110</v>
      </c>
      <c r="C696" s="19">
        <v>0</v>
      </c>
      <c r="D696" s="19">
        <v>2825</v>
      </c>
      <c r="E696" s="19">
        <v>1285</v>
      </c>
      <c r="F696" s="19">
        <v>956</v>
      </c>
      <c r="G696" s="19">
        <v>956</v>
      </c>
      <c r="H696" s="20">
        <v>65535</v>
      </c>
      <c r="I696" s="20">
        <v>0.0014027193643189832</v>
      </c>
      <c r="J696" s="20">
        <v>0.0006570146371232573</v>
      </c>
      <c r="K696" s="20">
        <v>0.00027020770662904863</v>
      </c>
      <c r="L696" s="19">
        <v>180</v>
      </c>
      <c r="M696" s="19">
        <v>1</v>
      </c>
    </row>
    <row r="697" spans="1:13" ht="12.75">
      <c r="A697" s="7" t="s">
        <v>35</v>
      </c>
      <c r="B697" s="19">
        <v>0</v>
      </c>
      <c r="C697" s="19">
        <v>0</v>
      </c>
      <c r="D697" s="19">
        <v>0</v>
      </c>
      <c r="E697" s="19">
        <v>0</v>
      </c>
      <c r="F697" s="19">
        <v>0</v>
      </c>
      <c r="G697" s="19">
        <v>0</v>
      </c>
      <c r="H697" s="20">
        <v>0</v>
      </c>
      <c r="I697" s="20">
        <v>0</v>
      </c>
      <c r="J697" s="20">
        <v>0</v>
      </c>
      <c r="K697" s="20">
        <v>0</v>
      </c>
      <c r="L697" s="19">
        <v>0</v>
      </c>
      <c r="M697" s="19">
        <v>0</v>
      </c>
    </row>
    <row r="698" spans="1:13" ht="12.75">
      <c r="A698" s="7" t="s">
        <v>36</v>
      </c>
      <c r="B698" s="19">
        <v>0</v>
      </c>
      <c r="C698" s="19">
        <v>0</v>
      </c>
      <c r="D698" s="19">
        <v>0</v>
      </c>
      <c r="E698" s="19">
        <v>0</v>
      </c>
      <c r="F698" s="19">
        <v>0</v>
      </c>
      <c r="G698" s="19">
        <v>0</v>
      </c>
      <c r="H698" s="20">
        <v>0</v>
      </c>
      <c r="I698" s="20">
        <v>0</v>
      </c>
      <c r="J698" s="20">
        <v>0</v>
      </c>
      <c r="K698" s="20">
        <v>0</v>
      </c>
      <c r="L698" s="19">
        <v>0</v>
      </c>
      <c r="M698" s="19">
        <v>0</v>
      </c>
    </row>
    <row r="699" spans="1:13" ht="12.75">
      <c r="A699" s="7" t="s">
        <v>37</v>
      </c>
      <c r="B699" s="19">
        <v>0</v>
      </c>
      <c r="C699" s="19">
        <v>0</v>
      </c>
      <c r="D699" s="19">
        <v>0</v>
      </c>
      <c r="E699" s="19">
        <v>0</v>
      </c>
      <c r="F699" s="19">
        <v>0</v>
      </c>
      <c r="G699" s="19">
        <v>0</v>
      </c>
      <c r="H699" s="20">
        <v>0</v>
      </c>
      <c r="I699" s="20">
        <v>0</v>
      </c>
      <c r="J699" s="20">
        <v>0</v>
      </c>
      <c r="K699" s="20">
        <v>0</v>
      </c>
      <c r="L699" s="19">
        <v>0</v>
      </c>
      <c r="M699" s="19">
        <v>0</v>
      </c>
    </row>
    <row r="700" spans="1:13" ht="12.75">
      <c r="A700" s="7" t="s">
        <v>38</v>
      </c>
      <c r="B700" s="19">
        <v>3691</v>
      </c>
      <c r="C700" s="19">
        <v>0</v>
      </c>
      <c r="D700" s="19">
        <v>1358</v>
      </c>
      <c r="E700" s="19">
        <v>2333</v>
      </c>
      <c r="F700" s="19">
        <v>2958</v>
      </c>
      <c r="G700" s="19">
        <v>912</v>
      </c>
      <c r="H700" s="20">
        <v>0.44574780058651026</v>
      </c>
      <c r="I700" s="20">
        <v>0.0012597170738932765</v>
      </c>
      <c r="J700" s="20">
        <v>0.0003158321689250915</v>
      </c>
      <c r="K700" s="20">
        <v>0.0008360610839003408</v>
      </c>
      <c r="L700" s="19">
        <v>132</v>
      </c>
      <c r="M700" s="19">
        <v>2</v>
      </c>
    </row>
    <row r="701" spans="1:13" ht="12.75">
      <c r="A701" s="7" t="s">
        <v>39</v>
      </c>
      <c r="B701" s="19">
        <v>2134376</v>
      </c>
      <c r="C701" s="19">
        <v>3478</v>
      </c>
      <c r="D701" s="19">
        <v>3177483</v>
      </c>
      <c r="E701" s="19">
        <v>-1043107</v>
      </c>
      <c r="F701" s="19">
        <v>2382023</v>
      </c>
      <c r="G701" s="19">
        <v>-4342017</v>
      </c>
      <c r="H701" s="20">
        <v>-0.6457452662387493</v>
      </c>
      <c r="I701" s="20">
        <v>0.7284502544860569</v>
      </c>
      <c r="J701" s="20">
        <v>0.7389921558266617</v>
      </c>
      <c r="K701" s="20">
        <v>0.6732646150289188</v>
      </c>
      <c r="L701" s="19">
        <v>68432</v>
      </c>
      <c r="M701" s="19">
        <v>3</v>
      </c>
    </row>
    <row r="702" spans="1:13" ht="12.75">
      <c r="A702" s="7" t="s">
        <v>40</v>
      </c>
      <c r="B702" s="19">
        <v>0</v>
      </c>
      <c r="C702" s="19">
        <v>0</v>
      </c>
      <c r="D702" s="19">
        <v>0</v>
      </c>
      <c r="E702" s="19">
        <v>0</v>
      </c>
      <c r="F702" s="19">
        <v>0</v>
      </c>
      <c r="G702" s="19">
        <v>0</v>
      </c>
      <c r="H702" s="20">
        <v>0</v>
      </c>
      <c r="I702" s="20">
        <v>0</v>
      </c>
      <c r="J702" s="20">
        <v>0</v>
      </c>
      <c r="K702" s="20">
        <v>0</v>
      </c>
      <c r="L702" s="19">
        <v>0</v>
      </c>
      <c r="M702" s="19">
        <v>0</v>
      </c>
    </row>
    <row r="703" spans="1:13" ht="12.75">
      <c r="A703" s="7" t="s">
        <v>41</v>
      </c>
      <c r="B703" s="19">
        <v>0</v>
      </c>
      <c r="C703" s="19">
        <v>0</v>
      </c>
      <c r="D703" s="19">
        <v>0</v>
      </c>
      <c r="E703" s="19">
        <v>0</v>
      </c>
      <c r="F703" s="19">
        <v>0</v>
      </c>
      <c r="G703" s="19">
        <v>0</v>
      </c>
      <c r="H703" s="20">
        <v>0</v>
      </c>
      <c r="I703" s="20">
        <v>0</v>
      </c>
      <c r="J703" s="20">
        <v>0</v>
      </c>
      <c r="K703" s="20">
        <v>0</v>
      </c>
      <c r="L703" s="19">
        <v>0</v>
      </c>
      <c r="M703" s="19">
        <v>0</v>
      </c>
    </row>
    <row r="704" spans="1:13" ht="12.75">
      <c r="A704" s="7" t="s">
        <v>42</v>
      </c>
      <c r="B704" s="19">
        <v>460</v>
      </c>
      <c r="C704" s="19">
        <v>171</v>
      </c>
      <c r="D704" s="19">
        <v>1987</v>
      </c>
      <c r="E704" s="19">
        <v>-1527</v>
      </c>
      <c r="F704" s="19">
        <v>4582</v>
      </c>
      <c r="G704" s="19">
        <v>-6056</v>
      </c>
      <c r="H704" s="20">
        <v>-0.5692799398383155</v>
      </c>
      <c r="I704" s="20">
        <v>0.00015699535464397377</v>
      </c>
      <c r="J704" s="20">
        <v>0.00046211967573943797</v>
      </c>
      <c r="K704" s="20">
        <v>0.0012950750123162142</v>
      </c>
      <c r="L704" s="19">
        <v>108</v>
      </c>
      <c r="M704" s="19">
        <v>1</v>
      </c>
    </row>
    <row r="705" spans="1:13" ht="12.75">
      <c r="A705" s="7" t="s">
        <v>43</v>
      </c>
      <c r="B705" s="19">
        <v>2627</v>
      </c>
      <c r="C705" s="19">
        <v>0</v>
      </c>
      <c r="D705" s="19">
        <v>1240</v>
      </c>
      <c r="E705" s="19">
        <v>1387</v>
      </c>
      <c r="F705" s="19">
        <v>8079</v>
      </c>
      <c r="G705" s="19">
        <v>8079</v>
      </c>
      <c r="H705" s="20">
        <v>65535</v>
      </c>
      <c r="I705" s="20">
        <v>0.0008965799927167807</v>
      </c>
      <c r="J705" s="20">
        <v>0.00028838872567534126</v>
      </c>
      <c r="K705" s="20">
        <v>0.0022834812362511336</v>
      </c>
      <c r="L705" s="19">
        <v>61</v>
      </c>
      <c r="M705" s="19">
        <v>1</v>
      </c>
    </row>
    <row r="706" spans="1:13" ht="12.75">
      <c r="A706" s="7" t="s">
        <v>44</v>
      </c>
      <c r="B706" s="19">
        <v>0</v>
      </c>
      <c r="C706" s="19">
        <v>0</v>
      </c>
      <c r="D706" s="19">
        <v>0</v>
      </c>
      <c r="E706" s="19">
        <v>0</v>
      </c>
      <c r="F706" s="19">
        <v>0</v>
      </c>
      <c r="G706" s="19">
        <v>0</v>
      </c>
      <c r="H706" s="20">
        <v>0</v>
      </c>
      <c r="I706" s="20">
        <v>0</v>
      </c>
      <c r="J706" s="20">
        <v>0</v>
      </c>
      <c r="K706" s="20">
        <v>0</v>
      </c>
      <c r="L706" s="19">
        <v>0</v>
      </c>
      <c r="M706" s="19">
        <v>0</v>
      </c>
    </row>
    <row r="707" spans="1:13" ht="12.75">
      <c r="A707" s="7" t="s">
        <v>45</v>
      </c>
      <c r="B707" s="19">
        <v>594</v>
      </c>
      <c r="C707" s="19">
        <v>0</v>
      </c>
      <c r="D707" s="19">
        <v>861</v>
      </c>
      <c r="E707" s="19">
        <v>-267</v>
      </c>
      <c r="F707" s="19">
        <v>29807</v>
      </c>
      <c r="G707" s="19">
        <v>-19467</v>
      </c>
      <c r="H707" s="20">
        <v>-0.39507651093883184</v>
      </c>
      <c r="I707" s="20">
        <v>0.0002027287840402618</v>
      </c>
      <c r="J707" s="20">
        <v>0.000200244107101991</v>
      </c>
      <c r="K707" s="20">
        <v>0.008424771037125578</v>
      </c>
      <c r="L707" s="19">
        <v>188</v>
      </c>
      <c r="M707" s="19">
        <v>1</v>
      </c>
    </row>
    <row r="708" spans="1:13" ht="12.75">
      <c r="A708" s="7" t="s">
        <v>46</v>
      </c>
      <c r="B708" s="19">
        <v>0</v>
      </c>
      <c r="C708" s="19">
        <v>0</v>
      </c>
      <c r="D708" s="19">
        <v>0</v>
      </c>
      <c r="E708" s="19">
        <v>0</v>
      </c>
      <c r="F708" s="19">
        <v>0</v>
      </c>
      <c r="G708" s="19">
        <v>0</v>
      </c>
      <c r="H708" s="20">
        <v>0</v>
      </c>
      <c r="I708" s="20">
        <v>0</v>
      </c>
      <c r="J708" s="20">
        <v>0</v>
      </c>
      <c r="K708" s="20">
        <v>0</v>
      </c>
      <c r="L708" s="19">
        <v>0</v>
      </c>
      <c r="M708" s="19">
        <v>0</v>
      </c>
    </row>
    <row r="709" spans="1:13" ht="12.75">
      <c r="A709" s="21" t="s">
        <v>47</v>
      </c>
      <c r="B709" s="22">
        <v>2930023</v>
      </c>
      <c r="C709" s="22">
        <v>3649</v>
      </c>
      <c r="D709" s="22">
        <v>4299752</v>
      </c>
      <c r="E709" s="22">
        <v>-1369729</v>
      </c>
      <c r="F709" s="22">
        <v>3538019</v>
      </c>
      <c r="G709" s="22">
        <v>-6006296</v>
      </c>
      <c r="H709" s="23">
        <v>-0.6293061366897468</v>
      </c>
      <c r="I709" s="23">
        <v>1</v>
      </c>
      <c r="J709" s="23">
        <v>1</v>
      </c>
      <c r="K709" s="23">
        <v>1</v>
      </c>
      <c r="L709" s="22">
        <v>101243</v>
      </c>
      <c r="M709" s="22">
        <v>18</v>
      </c>
    </row>
    <row r="714" spans="1:11" ht="12.75">
      <c r="A714" s="44" t="s">
        <v>128</v>
      </c>
      <c r="B714" s="45"/>
      <c r="C714" s="45"/>
      <c r="D714" s="45"/>
      <c r="E714" s="45"/>
      <c r="F714" s="45"/>
      <c r="G714" s="45"/>
      <c r="H714" s="45"/>
      <c r="I714" s="45"/>
      <c r="J714" s="45"/>
      <c r="K714" s="45"/>
    </row>
    <row r="715" ht="12.75">
      <c r="A715" s="1" t="s">
        <v>3</v>
      </c>
    </row>
    <row r="717" spans="1:13" ht="12.75">
      <c r="A717" s="3"/>
      <c r="B717" s="14" t="s">
        <v>5</v>
      </c>
      <c r="C717" s="14" t="s">
        <v>7</v>
      </c>
      <c r="D717" s="14" t="s">
        <v>10</v>
      </c>
      <c r="E717" s="14" t="s">
        <v>12</v>
      </c>
      <c r="F717" s="14" t="s">
        <v>14</v>
      </c>
      <c r="G717" s="46" t="s">
        <v>16</v>
      </c>
      <c r="H717" s="47"/>
      <c r="I717" s="10" t="s">
        <v>20</v>
      </c>
      <c r="J717" s="10" t="s">
        <v>21</v>
      </c>
      <c r="K717" s="10" t="s">
        <v>20</v>
      </c>
      <c r="L717" s="14" t="s">
        <v>24</v>
      </c>
      <c r="M717" s="14" t="s">
        <v>24</v>
      </c>
    </row>
    <row r="718" spans="1:13" ht="12.75">
      <c r="A718" s="4" t="s">
        <v>4</v>
      </c>
      <c r="B718" s="15" t="s">
        <v>6</v>
      </c>
      <c r="C718" s="15" t="s">
        <v>8</v>
      </c>
      <c r="D718" s="15" t="s">
        <v>11</v>
      </c>
      <c r="E718" s="15" t="s">
        <v>13</v>
      </c>
      <c r="F718" s="15" t="s">
        <v>15</v>
      </c>
      <c r="G718" s="48" t="s">
        <v>17</v>
      </c>
      <c r="H718" s="49"/>
      <c r="I718" s="11" t="s">
        <v>13</v>
      </c>
      <c r="J718" s="11" t="s">
        <v>22</v>
      </c>
      <c r="K718" s="11" t="s">
        <v>23</v>
      </c>
      <c r="L718" s="15" t="s">
        <v>25</v>
      </c>
      <c r="M718" s="15" t="s">
        <v>26</v>
      </c>
    </row>
    <row r="719" spans="1:13" ht="12.75">
      <c r="A719" s="6"/>
      <c r="B719" s="16"/>
      <c r="C719" s="16" t="s">
        <v>9</v>
      </c>
      <c r="D719" s="16"/>
      <c r="E719" s="16"/>
      <c r="F719" s="16"/>
      <c r="G719" s="17" t="s">
        <v>18</v>
      </c>
      <c r="H719" s="9" t="s">
        <v>19</v>
      </c>
      <c r="I719" s="12"/>
      <c r="J719" s="12"/>
      <c r="K719" s="12"/>
      <c r="L719" s="16"/>
      <c r="M719" s="16"/>
    </row>
    <row r="720" spans="1:13" ht="12.75">
      <c r="A720" s="7" t="s">
        <v>27</v>
      </c>
      <c r="B720" s="19">
        <v>0</v>
      </c>
      <c r="C720" s="19">
        <v>0</v>
      </c>
      <c r="D720" s="19">
        <v>0</v>
      </c>
      <c r="E720" s="19">
        <v>0</v>
      </c>
      <c r="F720" s="19">
        <v>0</v>
      </c>
      <c r="G720" s="19">
        <v>0</v>
      </c>
      <c r="H720" s="20">
        <v>0</v>
      </c>
      <c r="I720" s="20">
        <v>0</v>
      </c>
      <c r="J720" s="20">
        <v>0</v>
      </c>
      <c r="K720" s="20">
        <v>0</v>
      </c>
      <c r="L720" s="19">
        <v>0</v>
      </c>
      <c r="M720" s="19">
        <v>0</v>
      </c>
    </row>
    <row r="721" spans="1:13" ht="12.75">
      <c r="A721" s="7" t="s">
        <v>28</v>
      </c>
      <c r="B721" s="19">
        <v>14271</v>
      </c>
      <c r="C721" s="19">
        <v>0</v>
      </c>
      <c r="D721" s="19">
        <v>35065</v>
      </c>
      <c r="E721" s="19">
        <v>-20794</v>
      </c>
      <c r="F721" s="19">
        <v>48488</v>
      </c>
      <c r="G721" s="19">
        <v>-32845</v>
      </c>
      <c r="H721" s="20">
        <v>-0.4038336222689437</v>
      </c>
      <c r="I721" s="20">
        <v>0.015028876167368036</v>
      </c>
      <c r="J721" s="20">
        <v>0.04514287627002559</v>
      </c>
      <c r="K721" s="20">
        <v>0.026948377472917125</v>
      </c>
      <c r="L721" s="19">
        <v>153</v>
      </c>
      <c r="M721" s="19">
        <v>1</v>
      </c>
    </row>
    <row r="722" spans="1:13" ht="12.75">
      <c r="A722" s="7" t="s">
        <v>29</v>
      </c>
      <c r="B722" s="19">
        <v>421</v>
      </c>
      <c r="C722" s="19">
        <v>0</v>
      </c>
      <c r="D722" s="19">
        <v>2430</v>
      </c>
      <c r="E722" s="19">
        <v>-2009</v>
      </c>
      <c r="F722" s="19">
        <v>22541</v>
      </c>
      <c r="G722" s="19">
        <v>-9998</v>
      </c>
      <c r="H722" s="20">
        <v>-0.3072620547650512</v>
      </c>
      <c r="I722" s="20">
        <v>0.00044335763902052716</v>
      </c>
      <c r="J722" s="20">
        <v>0.003128395532187714</v>
      </c>
      <c r="K722" s="20">
        <v>0.012527705341878918</v>
      </c>
      <c r="L722" s="19">
        <v>133</v>
      </c>
      <c r="M722" s="19">
        <v>1</v>
      </c>
    </row>
    <row r="723" spans="1:13" ht="12.75">
      <c r="A723" s="7" t="s">
        <v>30</v>
      </c>
      <c r="B723" s="19">
        <v>0</v>
      </c>
      <c r="C723" s="19">
        <v>0</v>
      </c>
      <c r="D723" s="19">
        <v>0</v>
      </c>
      <c r="E723" s="19">
        <v>0</v>
      </c>
      <c r="F723" s="19">
        <v>0</v>
      </c>
      <c r="G723" s="19">
        <v>0</v>
      </c>
      <c r="H723" s="20">
        <v>0</v>
      </c>
      <c r="I723" s="20">
        <v>0</v>
      </c>
      <c r="J723" s="20">
        <v>0</v>
      </c>
      <c r="K723" s="20">
        <v>0</v>
      </c>
      <c r="L723" s="19">
        <v>0</v>
      </c>
      <c r="M723" s="19">
        <v>0</v>
      </c>
    </row>
    <row r="724" spans="1:13" ht="12.75">
      <c r="A724" s="7" t="s">
        <v>31</v>
      </c>
      <c r="B724" s="19">
        <v>0</v>
      </c>
      <c r="C724" s="19">
        <v>0</v>
      </c>
      <c r="D724" s="19">
        <v>0</v>
      </c>
      <c r="E724" s="19">
        <v>0</v>
      </c>
      <c r="F724" s="19">
        <v>0</v>
      </c>
      <c r="G724" s="19">
        <v>0</v>
      </c>
      <c r="H724" s="20">
        <v>0</v>
      </c>
      <c r="I724" s="20">
        <v>0</v>
      </c>
      <c r="J724" s="20">
        <v>0</v>
      </c>
      <c r="K724" s="20">
        <v>0</v>
      </c>
      <c r="L724" s="19">
        <v>0</v>
      </c>
      <c r="M724" s="19">
        <v>0</v>
      </c>
    </row>
    <row r="725" spans="1:13" ht="12.75">
      <c r="A725" s="7" t="s">
        <v>32</v>
      </c>
      <c r="B725" s="19">
        <v>541</v>
      </c>
      <c r="C725" s="19">
        <v>0</v>
      </c>
      <c r="D725" s="19">
        <v>2470</v>
      </c>
      <c r="E725" s="19">
        <v>-1929</v>
      </c>
      <c r="F725" s="19">
        <v>46799</v>
      </c>
      <c r="G725" s="19">
        <v>-35383</v>
      </c>
      <c r="H725" s="20">
        <v>-0.43054440145043926</v>
      </c>
      <c r="I725" s="20">
        <v>0.0005697303627318413</v>
      </c>
      <c r="J725" s="20">
        <v>0.003179891754939775</v>
      </c>
      <c r="K725" s="20">
        <v>0.0260096749165783</v>
      </c>
      <c r="L725" s="19">
        <v>35</v>
      </c>
      <c r="M725" s="19">
        <v>1</v>
      </c>
    </row>
    <row r="726" spans="1:13" ht="12.75">
      <c r="A726" s="7" t="s">
        <v>33</v>
      </c>
      <c r="B726" s="19">
        <v>0</v>
      </c>
      <c r="C726" s="19">
        <v>0</v>
      </c>
      <c r="D726" s="19">
        <v>0</v>
      </c>
      <c r="E726" s="19">
        <v>0</v>
      </c>
      <c r="F726" s="19">
        <v>0</v>
      </c>
      <c r="G726" s="19">
        <v>0</v>
      </c>
      <c r="H726" s="20">
        <v>0</v>
      </c>
      <c r="I726" s="20">
        <v>0</v>
      </c>
      <c r="J726" s="20">
        <v>0</v>
      </c>
      <c r="K726" s="20">
        <v>0</v>
      </c>
      <c r="L726" s="19">
        <v>0</v>
      </c>
      <c r="M726" s="19">
        <v>0</v>
      </c>
    </row>
    <row r="727" spans="1:13" ht="12.75">
      <c r="A727" s="7" t="s">
        <v>34</v>
      </c>
      <c r="B727" s="19">
        <v>165</v>
      </c>
      <c r="C727" s="19">
        <v>0</v>
      </c>
      <c r="D727" s="19">
        <v>51792</v>
      </c>
      <c r="E727" s="19">
        <v>-51627</v>
      </c>
      <c r="F727" s="19">
        <v>44999</v>
      </c>
      <c r="G727" s="19">
        <v>-58579</v>
      </c>
      <c r="H727" s="20">
        <v>-0.5655544613721061</v>
      </c>
      <c r="I727" s="20">
        <v>0.00017376249510305696</v>
      </c>
      <c r="J727" s="20">
        <v>0.06667730921936876</v>
      </c>
      <c r="K727" s="20">
        <v>0.025009281428472977</v>
      </c>
      <c r="L727" s="19">
        <v>52</v>
      </c>
      <c r="M727" s="19">
        <v>1</v>
      </c>
    </row>
    <row r="728" spans="1:13" ht="12.75">
      <c r="A728" s="7" t="s">
        <v>35</v>
      </c>
      <c r="B728" s="19">
        <v>0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20">
        <v>0</v>
      </c>
      <c r="I728" s="20">
        <v>0</v>
      </c>
      <c r="J728" s="20">
        <v>0</v>
      </c>
      <c r="K728" s="20">
        <v>0</v>
      </c>
      <c r="L728" s="19">
        <v>0</v>
      </c>
      <c r="M728" s="19">
        <v>0</v>
      </c>
    </row>
    <row r="729" spans="1:13" ht="12.75">
      <c r="A729" s="7" t="s">
        <v>36</v>
      </c>
      <c r="B729" s="19">
        <v>0</v>
      </c>
      <c r="C729" s="19">
        <v>0</v>
      </c>
      <c r="D729" s="19">
        <v>0</v>
      </c>
      <c r="E729" s="19">
        <v>0</v>
      </c>
      <c r="F729" s="19">
        <v>0</v>
      </c>
      <c r="G729" s="19">
        <v>0</v>
      </c>
      <c r="H729" s="20">
        <v>0</v>
      </c>
      <c r="I729" s="20">
        <v>0</v>
      </c>
      <c r="J729" s="20">
        <v>0</v>
      </c>
      <c r="K729" s="20">
        <v>0</v>
      </c>
      <c r="L729" s="19">
        <v>0</v>
      </c>
      <c r="M729" s="19">
        <v>0</v>
      </c>
    </row>
    <row r="730" spans="1:13" ht="12.75">
      <c r="A730" s="7" t="s">
        <v>37</v>
      </c>
      <c r="B730" s="19">
        <v>0</v>
      </c>
      <c r="C730" s="19">
        <v>0</v>
      </c>
      <c r="D730" s="19">
        <v>0</v>
      </c>
      <c r="E730" s="19">
        <v>0</v>
      </c>
      <c r="F730" s="19">
        <v>0</v>
      </c>
      <c r="G730" s="19">
        <v>0</v>
      </c>
      <c r="H730" s="20">
        <v>0</v>
      </c>
      <c r="I730" s="20">
        <v>0</v>
      </c>
      <c r="J730" s="20">
        <v>0</v>
      </c>
      <c r="K730" s="20">
        <v>0</v>
      </c>
      <c r="L730" s="19">
        <v>0</v>
      </c>
      <c r="M730" s="19">
        <v>0</v>
      </c>
    </row>
    <row r="731" spans="1:13" ht="12.75">
      <c r="A731" s="7" t="s">
        <v>38</v>
      </c>
      <c r="B731" s="19">
        <v>0</v>
      </c>
      <c r="C731" s="19">
        <v>0</v>
      </c>
      <c r="D731" s="19">
        <v>0</v>
      </c>
      <c r="E731" s="19">
        <v>0</v>
      </c>
      <c r="F731" s="19">
        <v>0</v>
      </c>
      <c r="G731" s="19">
        <v>0</v>
      </c>
      <c r="H731" s="20">
        <v>0</v>
      </c>
      <c r="I731" s="20">
        <v>0</v>
      </c>
      <c r="J731" s="20">
        <v>0</v>
      </c>
      <c r="K731" s="20">
        <v>0</v>
      </c>
      <c r="L731" s="19">
        <v>0</v>
      </c>
      <c r="M731" s="19">
        <v>0</v>
      </c>
    </row>
    <row r="732" spans="1:13" ht="12.75">
      <c r="A732" s="7" t="s">
        <v>39</v>
      </c>
      <c r="B732" s="19">
        <v>0</v>
      </c>
      <c r="C732" s="19">
        <v>0</v>
      </c>
      <c r="D732" s="19">
        <v>0</v>
      </c>
      <c r="E732" s="19">
        <v>0</v>
      </c>
      <c r="F732" s="19">
        <v>0</v>
      </c>
      <c r="G732" s="19">
        <v>0</v>
      </c>
      <c r="H732" s="20">
        <v>0</v>
      </c>
      <c r="I732" s="20">
        <v>0</v>
      </c>
      <c r="J732" s="20">
        <v>0</v>
      </c>
      <c r="K732" s="20">
        <v>0</v>
      </c>
      <c r="L732" s="19">
        <v>0</v>
      </c>
      <c r="M732" s="19">
        <v>0</v>
      </c>
    </row>
    <row r="733" spans="1:13" ht="12.75">
      <c r="A733" s="7" t="s">
        <v>40</v>
      </c>
      <c r="B733" s="19">
        <v>61</v>
      </c>
      <c r="C733" s="19">
        <v>0</v>
      </c>
      <c r="D733" s="19">
        <v>2991</v>
      </c>
      <c r="E733" s="19">
        <v>-2930</v>
      </c>
      <c r="F733" s="19">
        <v>37194</v>
      </c>
      <c r="G733" s="19">
        <v>-18518</v>
      </c>
      <c r="H733" s="20">
        <v>-0.3323879954049397</v>
      </c>
      <c r="I733" s="20">
        <v>6.42394678865847E-05</v>
      </c>
      <c r="J733" s="20">
        <v>0.0038506300562853716</v>
      </c>
      <c r="K733" s="20">
        <v>0.020671464109216293</v>
      </c>
      <c r="L733" s="19">
        <v>123</v>
      </c>
      <c r="M733" s="19">
        <v>1</v>
      </c>
    </row>
    <row r="734" spans="1:13" ht="12.75">
      <c r="A734" s="7" t="s">
        <v>41</v>
      </c>
      <c r="B734" s="19">
        <v>859754</v>
      </c>
      <c r="C734" s="19">
        <v>0</v>
      </c>
      <c r="D734" s="19">
        <v>535510</v>
      </c>
      <c r="E734" s="19">
        <v>324244</v>
      </c>
      <c r="F734" s="19">
        <v>1441915</v>
      </c>
      <c r="G734" s="19">
        <v>-1012323</v>
      </c>
      <c r="H734" s="20">
        <v>-0.41247955577250456</v>
      </c>
      <c r="I734" s="20">
        <v>0.9054121225141433</v>
      </c>
      <c r="J734" s="20">
        <v>0.6894185561489065</v>
      </c>
      <c r="K734" s="20">
        <v>0.8013790980007692</v>
      </c>
      <c r="L734" s="19">
        <v>640</v>
      </c>
      <c r="M734" s="19">
        <v>1</v>
      </c>
    </row>
    <row r="735" spans="1:13" ht="12.75">
      <c r="A735" s="7" t="s">
        <v>42</v>
      </c>
      <c r="B735" s="19">
        <v>0</v>
      </c>
      <c r="C735" s="19">
        <v>0</v>
      </c>
      <c r="D735" s="19">
        <v>0</v>
      </c>
      <c r="E735" s="19">
        <v>0</v>
      </c>
      <c r="F735" s="19">
        <v>0</v>
      </c>
      <c r="G735" s="19">
        <v>0</v>
      </c>
      <c r="H735" s="20">
        <v>0</v>
      </c>
      <c r="I735" s="20">
        <v>0</v>
      </c>
      <c r="J735" s="20">
        <v>0</v>
      </c>
      <c r="K735" s="20">
        <v>0</v>
      </c>
      <c r="L735" s="19">
        <v>0</v>
      </c>
      <c r="M735" s="19">
        <v>0</v>
      </c>
    </row>
    <row r="736" spans="1:13" ht="12.75">
      <c r="A736" s="7" t="s">
        <v>43</v>
      </c>
      <c r="B736" s="19">
        <v>0</v>
      </c>
      <c r="C736" s="19">
        <v>0</v>
      </c>
      <c r="D736" s="19">
        <v>0</v>
      </c>
      <c r="E736" s="19">
        <v>0</v>
      </c>
      <c r="F736" s="19">
        <v>0</v>
      </c>
      <c r="G736" s="19">
        <v>0</v>
      </c>
      <c r="H736" s="20">
        <v>0</v>
      </c>
      <c r="I736" s="20">
        <v>0</v>
      </c>
      <c r="J736" s="20">
        <v>0</v>
      </c>
      <c r="K736" s="20">
        <v>0</v>
      </c>
      <c r="L736" s="19">
        <v>0</v>
      </c>
      <c r="M736" s="19">
        <v>0</v>
      </c>
    </row>
    <row r="737" spans="1:13" ht="12.75">
      <c r="A737" s="7" t="s">
        <v>44</v>
      </c>
      <c r="B737" s="19">
        <v>0</v>
      </c>
      <c r="C737" s="19">
        <v>0</v>
      </c>
      <c r="D737" s="19">
        <v>0</v>
      </c>
      <c r="E737" s="19">
        <v>0</v>
      </c>
      <c r="F737" s="19">
        <v>0</v>
      </c>
      <c r="G737" s="19">
        <v>0</v>
      </c>
      <c r="H737" s="20">
        <v>0</v>
      </c>
      <c r="I737" s="20">
        <v>0</v>
      </c>
      <c r="J737" s="20">
        <v>0</v>
      </c>
      <c r="K737" s="20">
        <v>0</v>
      </c>
      <c r="L737" s="19">
        <v>0</v>
      </c>
      <c r="M737" s="19">
        <v>0</v>
      </c>
    </row>
    <row r="738" spans="1:13" ht="12.75">
      <c r="A738" s="7" t="s">
        <v>45</v>
      </c>
      <c r="B738" s="19">
        <v>0</v>
      </c>
      <c r="C738" s="19">
        <v>0</v>
      </c>
      <c r="D738" s="19">
        <v>0</v>
      </c>
      <c r="E738" s="19">
        <v>0</v>
      </c>
      <c r="F738" s="19">
        <v>0</v>
      </c>
      <c r="G738" s="19">
        <v>0</v>
      </c>
      <c r="H738" s="20">
        <v>0</v>
      </c>
      <c r="I738" s="20">
        <v>0</v>
      </c>
      <c r="J738" s="20">
        <v>0</v>
      </c>
      <c r="K738" s="20">
        <v>0</v>
      </c>
      <c r="L738" s="19">
        <v>0</v>
      </c>
      <c r="M738" s="19">
        <v>0</v>
      </c>
    </row>
    <row r="739" spans="1:13" ht="12.75">
      <c r="A739" s="7" t="s">
        <v>46</v>
      </c>
      <c r="B739" s="19">
        <v>74359</v>
      </c>
      <c r="C739" s="19">
        <v>5383</v>
      </c>
      <c r="D739" s="19">
        <v>146498</v>
      </c>
      <c r="E739" s="19">
        <v>-72139</v>
      </c>
      <c r="F739" s="19">
        <v>157356</v>
      </c>
      <c r="G739" s="19">
        <v>-232018</v>
      </c>
      <c r="H739" s="20">
        <v>-0.5958744035297683</v>
      </c>
      <c r="I739" s="20">
        <v>0.07830791135374673</v>
      </c>
      <c r="J739" s="20">
        <v>0.1886023410182863</v>
      </c>
      <c r="K739" s="20">
        <v>0.0874543987301672</v>
      </c>
      <c r="L739" s="19">
        <v>451</v>
      </c>
      <c r="M739" s="19">
        <v>3</v>
      </c>
    </row>
    <row r="740" spans="1:13" ht="12.75">
      <c r="A740" s="21" t="s">
        <v>47</v>
      </c>
      <c r="B740" s="22">
        <v>949572</v>
      </c>
      <c r="C740" s="22">
        <v>5383</v>
      </c>
      <c r="D740" s="22">
        <v>776756</v>
      </c>
      <c r="E740" s="22">
        <v>172816</v>
      </c>
      <c r="F740" s="22">
        <v>1799292</v>
      </c>
      <c r="G740" s="22">
        <v>-1399664</v>
      </c>
      <c r="H740" s="23">
        <v>-0.43753774668985757</v>
      </c>
      <c r="I740" s="23">
        <v>1</v>
      </c>
      <c r="J740" s="23">
        <v>1</v>
      </c>
      <c r="K740" s="23">
        <v>1</v>
      </c>
      <c r="L740" s="22">
        <v>1587</v>
      </c>
      <c r="M740" s="22">
        <v>9</v>
      </c>
    </row>
    <row r="745" spans="1:11" ht="12.75">
      <c r="A745" s="44" t="s">
        <v>129</v>
      </c>
      <c r="B745" s="45"/>
      <c r="C745" s="45"/>
      <c r="D745" s="45"/>
      <c r="E745" s="45"/>
      <c r="F745" s="45"/>
      <c r="G745" s="45"/>
      <c r="H745" s="45"/>
      <c r="I745" s="45"/>
      <c r="J745" s="45"/>
      <c r="K745" s="45"/>
    </row>
    <row r="746" ht="12.75">
      <c r="A746" s="1" t="s">
        <v>3</v>
      </c>
    </row>
    <row r="748" spans="1:13" ht="12.75">
      <c r="A748" s="3"/>
      <c r="B748" s="14" t="s">
        <v>5</v>
      </c>
      <c r="C748" s="14" t="s">
        <v>7</v>
      </c>
      <c r="D748" s="14" t="s">
        <v>10</v>
      </c>
      <c r="E748" s="14" t="s">
        <v>12</v>
      </c>
      <c r="F748" s="14" t="s">
        <v>14</v>
      </c>
      <c r="G748" s="46" t="s">
        <v>16</v>
      </c>
      <c r="H748" s="47"/>
      <c r="I748" s="10" t="s">
        <v>20</v>
      </c>
      <c r="J748" s="10" t="s">
        <v>21</v>
      </c>
      <c r="K748" s="10" t="s">
        <v>20</v>
      </c>
      <c r="L748" s="14" t="s">
        <v>24</v>
      </c>
      <c r="M748" s="14" t="s">
        <v>24</v>
      </c>
    </row>
    <row r="749" spans="1:13" ht="12.75">
      <c r="A749" s="4" t="s">
        <v>4</v>
      </c>
      <c r="B749" s="15" t="s">
        <v>6</v>
      </c>
      <c r="C749" s="15" t="s">
        <v>8</v>
      </c>
      <c r="D749" s="15" t="s">
        <v>11</v>
      </c>
      <c r="E749" s="15" t="s">
        <v>13</v>
      </c>
      <c r="F749" s="15" t="s">
        <v>15</v>
      </c>
      <c r="G749" s="48" t="s">
        <v>17</v>
      </c>
      <c r="H749" s="49"/>
      <c r="I749" s="11" t="s">
        <v>13</v>
      </c>
      <c r="J749" s="11" t="s">
        <v>22</v>
      </c>
      <c r="K749" s="11" t="s">
        <v>23</v>
      </c>
      <c r="L749" s="15" t="s">
        <v>25</v>
      </c>
      <c r="M749" s="15" t="s">
        <v>26</v>
      </c>
    </row>
    <row r="750" spans="1:13" ht="12.75">
      <c r="A750" s="6"/>
      <c r="B750" s="16"/>
      <c r="C750" s="16" t="s">
        <v>9</v>
      </c>
      <c r="D750" s="16"/>
      <c r="E750" s="16"/>
      <c r="F750" s="16"/>
      <c r="G750" s="17" t="s">
        <v>18</v>
      </c>
      <c r="H750" s="9" t="s">
        <v>19</v>
      </c>
      <c r="I750" s="12"/>
      <c r="J750" s="12"/>
      <c r="K750" s="12"/>
      <c r="L750" s="16"/>
      <c r="M750" s="16"/>
    </row>
    <row r="751" spans="1:13" ht="12.75">
      <c r="A751" s="7" t="s">
        <v>27</v>
      </c>
      <c r="B751" s="19">
        <v>4403</v>
      </c>
      <c r="C751" s="19">
        <v>0</v>
      </c>
      <c r="D751" s="19">
        <v>44600</v>
      </c>
      <c r="E751" s="19">
        <v>-40197</v>
      </c>
      <c r="F751" s="19">
        <v>6171</v>
      </c>
      <c r="G751" s="19">
        <v>-50847</v>
      </c>
      <c r="H751" s="20">
        <v>-0.8917710196779964</v>
      </c>
      <c r="I751" s="20">
        <v>0.0024832634921351103</v>
      </c>
      <c r="J751" s="20">
        <v>0.01093257298840657</v>
      </c>
      <c r="K751" s="20">
        <v>0.0009122772471313383</v>
      </c>
      <c r="L751" s="19">
        <v>69</v>
      </c>
      <c r="M751" s="19">
        <v>1</v>
      </c>
    </row>
    <row r="752" spans="1:13" ht="12.75">
      <c r="A752" s="7" t="s">
        <v>28</v>
      </c>
      <c r="B752" s="19">
        <v>49381</v>
      </c>
      <c r="C752" s="19">
        <v>0</v>
      </c>
      <c r="D752" s="19">
        <v>30769</v>
      </c>
      <c r="E752" s="19">
        <v>18612</v>
      </c>
      <c r="F752" s="19">
        <v>60729</v>
      </c>
      <c r="G752" s="19">
        <v>-1270</v>
      </c>
      <c r="H752" s="20">
        <v>-0.020484201358086422</v>
      </c>
      <c r="I752" s="20">
        <v>0.027850564275522117</v>
      </c>
      <c r="J752" s="20">
        <v>0.0075422497372260484</v>
      </c>
      <c r="K752" s="20">
        <v>0.0089777483294505</v>
      </c>
      <c r="L752" s="19">
        <v>759</v>
      </c>
      <c r="M752" s="19">
        <v>2</v>
      </c>
    </row>
    <row r="753" spans="1:13" ht="12.75">
      <c r="A753" s="7" t="s">
        <v>29</v>
      </c>
      <c r="B753" s="19">
        <v>0</v>
      </c>
      <c r="C753" s="19">
        <v>0</v>
      </c>
      <c r="D753" s="19">
        <v>0</v>
      </c>
      <c r="E753" s="19">
        <v>0</v>
      </c>
      <c r="F753" s="19">
        <v>0</v>
      </c>
      <c r="G753" s="19">
        <v>0</v>
      </c>
      <c r="H753" s="20">
        <v>0</v>
      </c>
      <c r="I753" s="20">
        <v>0</v>
      </c>
      <c r="J753" s="20">
        <v>0</v>
      </c>
      <c r="K753" s="20">
        <v>0</v>
      </c>
      <c r="L753" s="19">
        <v>0</v>
      </c>
      <c r="M753" s="19">
        <v>0</v>
      </c>
    </row>
    <row r="754" spans="1:13" ht="12.75">
      <c r="A754" s="7" t="s">
        <v>30</v>
      </c>
      <c r="B754" s="19">
        <v>285402</v>
      </c>
      <c r="C754" s="19">
        <v>0</v>
      </c>
      <c r="D754" s="19">
        <v>107898</v>
      </c>
      <c r="E754" s="19">
        <v>177504</v>
      </c>
      <c r="F754" s="19">
        <v>421108</v>
      </c>
      <c r="G754" s="19">
        <v>131454</v>
      </c>
      <c r="H754" s="20">
        <v>0.45383112264978215</v>
      </c>
      <c r="I754" s="20">
        <v>0.1609648801231762</v>
      </c>
      <c r="J754" s="20">
        <v>0.026448492383477403</v>
      </c>
      <c r="K754" s="20">
        <v>0.06225364559795553</v>
      </c>
      <c r="L754" s="19">
        <v>1233</v>
      </c>
      <c r="M754" s="19">
        <v>4</v>
      </c>
    </row>
    <row r="755" spans="1:13" ht="12.75">
      <c r="A755" s="7" t="s">
        <v>31</v>
      </c>
      <c r="B755" s="19">
        <v>762004</v>
      </c>
      <c r="C755" s="19">
        <v>0</v>
      </c>
      <c r="D755" s="19">
        <v>2804510</v>
      </c>
      <c r="E755" s="19">
        <v>-2042506</v>
      </c>
      <c r="F755" s="19">
        <v>4448368</v>
      </c>
      <c r="G755" s="19">
        <v>-2766268</v>
      </c>
      <c r="H755" s="20">
        <v>-0.3834244721424615</v>
      </c>
      <c r="I755" s="20">
        <v>0.4297653222941001</v>
      </c>
      <c r="J755" s="20">
        <v>0.6874553872582088</v>
      </c>
      <c r="K755" s="20">
        <v>0.657615445351991</v>
      </c>
      <c r="L755" s="19">
        <v>102974</v>
      </c>
      <c r="M755" s="19">
        <v>9</v>
      </c>
    </row>
    <row r="756" spans="1:13" ht="12.75">
      <c r="A756" s="7" t="s">
        <v>32</v>
      </c>
      <c r="B756" s="19">
        <v>0</v>
      </c>
      <c r="C756" s="19">
        <v>0</v>
      </c>
      <c r="D756" s="19">
        <v>0</v>
      </c>
      <c r="E756" s="19">
        <v>0</v>
      </c>
      <c r="F756" s="19">
        <v>0</v>
      </c>
      <c r="G756" s="19">
        <v>0</v>
      </c>
      <c r="H756" s="20">
        <v>0</v>
      </c>
      <c r="I756" s="20">
        <v>0</v>
      </c>
      <c r="J756" s="20">
        <v>0</v>
      </c>
      <c r="K756" s="20">
        <v>0</v>
      </c>
      <c r="L756" s="19">
        <v>0</v>
      </c>
      <c r="M756" s="19">
        <v>0</v>
      </c>
    </row>
    <row r="757" spans="1:13" ht="12.75">
      <c r="A757" s="7" t="s">
        <v>33</v>
      </c>
      <c r="B757" s="19">
        <v>0</v>
      </c>
      <c r="C757" s="19">
        <v>0</v>
      </c>
      <c r="D757" s="19">
        <v>0</v>
      </c>
      <c r="E757" s="19">
        <v>0</v>
      </c>
      <c r="F757" s="19">
        <v>0</v>
      </c>
      <c r="G757" s="19">
        <v>0</v>
      </c>
      <c r="H757" s="20">
        <v>0</v>
      </c>
      <c r="I757" s="20">
        <v>0</v>
      </c>
      <c r="J757" s="20">
        <v>0</v>
      </c>
      <c r="K757" s="20">
        <v>0</v>
      </c>
      <c r="L757" s="19">
        <v>0</v>
      </c>
      <c r="M757" s="19">
        <v>0</v>
      </c>
    </row>
    <row r="758" spans="1:13" ht="12.75">
      <c r="A758" s="7" t="s">
        <v>34</v>
      </c>
      <c r="B758" s="19">
        <v>33749</v>
      </c>
      <c r="C758" s="19">
        <v>0</v>
      </c>
      <c r="D758" s="19">
        <v>39853</v>
      </c>
      <c r="E758" s="19">
        <v>-6104</v>
      </c>
      <c r="F758" s="19">
        <v>95514</v>
      </c>
      <c r="G758" s="19">
        <v>-21079</v>
      </c>
      <c r="H758" s="20">
        <v>-0.18079129964920707</v>
      </c>
      <c r="I758" s="20">
        <v>0.019034217487183248</v>
      </c>
      <c r="J758" s="20">
        <v>0.009768964827510471</v>
      </c>
      <c r="K758" s="20">
        <v>0.014120118130368278</v>
      </c>
      <c r="L758" s="19">
        <v>677</v>
      </c>
      <c r="M758" s="19">
        <v>5</v>
      </c>
    </row>
    <row r="759" spans="1:13" ht="12.75">
      <c r="A759" s="7" t="s">
        <v>35</v>
      </c>
      <c r="B759" s="19">
        <v>0</v>
      </c>
      <c r="C759" s="19">
        <v>0</v>
      </c>
      <c r="D759" s="19">
        <v>0</v>
      </c>
      <c r="E759" s="19">
        <v>0</v>
      </c>
      <c r="F759" s="19">
        <v>0</v>
      </c>
      <c r="G759" s="19">
        <v>0</v>
      </c>
      <c r="H759" s="20">
        <v>0</v>
      </c>
      <c r="I759" s="20">
        <v>0</v>
      </c>
      <c r="J759" s="20">
        <v>0</v>
      </c>
      <c r="K759" s="20">
        <v>0</v>
      </c>
      <c r="L759" s="19">
        <v>0</v>
      </c>
      <c r="M759" s="19">
        <v>0</v>
      </c>
    </row>
    <row r="760" spans="1:13" ht="12.75">
      <c r="A760" s="7" t="s">
        <v>36</v>
      </c>
      <c r="B760" s="19">
        <v>0</v>
      </c>
      <c r="C760" s="19">
        <v>0</v>
      </c>
      <c r="D760" s="19">
        <v>0</v>
      </c>
      <c r="E760" s="19">
        <v>0</v>
      </c>
      <c r="F760" s="19">
        <v>0</v>
      </c>
      <c r="G760" s="19">
        <v>0</v>
      </c>
      <c r="H760" s="20">
        <v>0</v>
      </c>
      <c r="I760" s="20">
        <v>0</v>
      </c>
      <c r="J760" s="20">
        <v>0</v>
      </c>
      <c r="K760" s="20">
        <v>0</v>
      </c>
      <c r="L760" s="19">
        <v>0</v>
      </c>
      <c r="M760" s="19">
        <v>0</v>
      </c>
    </row>
    <row r="761" spans="1:13" ht="12.75">
      <c r="A761" s="7" t="s">
        <v>37</v>
      </c>
      <c r="B761" s="19">
        <v>0</v>
      </c>
      <c r="C761" s="19">
        <v>0</v>
      </c>
      <c r="D761" s="19">
        <v>0</v>
      </c>
      <c r="E761" s="19">
        <v>0</v>
      </c>
      <c r="F761" s="19">
        <v>0</v>
      </c>
      <c r="G761" s="19">
        <v>0</v>
      </c>
      <c r="H761" s="20">
        <v>0</v>
      </c>
      <c r="I761" s="20">
        <v>0</v>
      </c>
      <c r="J761" s="20">
        <v>0</v>
      </c>
      <c r="K761" s="20">
        <v>0</v>
      </c>
      <c r="L761" s="19">
        <v>0</v>
      </c>
      <c r="M761" s="19">
        <v>0</v>
      </c>
    </row>
    <row r="762" spans="1:13" ht="12.75">
      <c r="A762" s="7" t="s">
        <v>38</v>
      </c>
      <c r="B762" s="19">
        <v>255074</v>
      </c>
      <c r="C762" s="19">
        <v>6204</v>
      </c>
      <c r="D762" s="19">
        <v>266550</v>
      </c>
      <c r="E762" s="19">
        <v>-11476</v>
      </c>
      <c r="F762" s="19">
        <v>665969</v>
      </c>
      <c r="G762" s="19">
        <v>-128718</v>
      </c>
      <c r="H762" s="20">
        <v>-0.16197320454468236</v>
      </c>
      <c r="I762" s="20">
        <v>0.1438600844862301</v>
      </c>
      <c r="J762" s="20">
        <v>0.06533805672779756</v>
      </c>
      <c r="K762" s="20">
        <v>0.09845217403902287</v>
      </c>
      <c r="L762" s="19">
        <v>10290</v>
      </c>
      <c r="M762" s="19">
        <v>6</v>
      </c>
    </row>
    <row r="763" spans="1:13" ht="12.75">
      <c r="A763" s="7" t="s">
        <v>39</v>
      </c>
      <c r="B763" s="19">
        <v>0</v>
      </c>
      <c r="C763" s="19">
        <v>0</v>
      </c>
      <c r="D763" s="19">
        <v>0</v>
      </c>
      <c r="E763" s="19">
        <v>0</v>
      </c>
      <c r="F763" s="19">
        <v>0</v>
      </c>
      <c r="G763" s="19">
        <v>0</v>
      </c>
      <c r="H763" s="20">
        <v>0</v>
      </c>
      <c r="I763" s="20">
        <v>0</v>
      </c>
      <c r="J763" s="20">
        <v>0</v>
      </c>
      <c r="K763" s="20">
        <v>0</v>
      </c>
      <c r="L763" s="19">
        <v>0</v>
      </c>
      <c r="M763" s="19">
        <v>0</v>
      </c>
    </row>
    <row r="764" spans="1:13" ht="12.75">
      <c r="A764" s="7" t="s">
        <v>40</v>
      </c>
      <c r="B764" s="19">
        <v>0</v>
      </c>
      <c r="C764" s="19">
        <v>0</v>
      </c>
      <c r="D764" s="19">
        <v>0</v>
      </c>
      <c r="E764" s="19">
        <v>0</v>
      </c>
      <c r="F764" s="19">
        <v>0</v>
      </c>
      <c r="G764" s="19">
        <v>0</v>
      </c>
      <c r="H764" s="20">
        <v>0</v>
      </c>
      <c r="I764" s="20">
        <v>0</v>
      </c>
      <c r="J764" s="20">
        <v>0</v>
      </c>
      <c r="K764" s="20">
        <v>0</v>
      </c>
      <c r="L764" s="19">
        <v>0</v>
      </c>
      <c r="M764" s="19">
        <v>0</v>
      </c>
    </row>
    <row r="765" spans="1:13" ht="12.75">
      <c r="A765" s="7" t="s">
        <v>41</v>
      </c>
      <c r="B765" s="19">
        <v>0</v>
      </c>
      <c r="C765" s="19">
        <v>0</v>
      </c>
      <c r="D765" s="19">
        <v>0</v>
      </c>
      <c r="E765" s="19">
        <v>0</v>
      </c>
      <c r="F765" s="19">
        <v>0</v>
      </c>
      <c r="G765" s="19">
        <v>0</v>
      </c>
      <c r="H765" s="20">
        <v>0</v>
      </c>
      <c r="I765" s="20">
        <v>0</v>
      </c>
      <c r="J765" s="20">
        <v>0</v>
      </c>
      <c r="K765" s="20">
        <v>0</v>
      </c>
      <c r="L765" s="19">
        <v>0</v>
      </c>
      <c r="M765" s="19">
        <v>0</v>
      </c>
    </row>
    <row r="766" spans="1:13" ht="12.75">
      <c r="A766" s="7" t="s">
        <v>42</v>
      </c>
      <c r="B766" s="19">
        <v>17</v>
      </c>
      <c r="C766" s="19">
        <v>0</v>
      </c>
      <c r="D766" s="19">
        <v>69</v>
      </c>
      <c r="E766" s="19">
        <v>-52</v>
      </c>
      <c r="F766" s="19">
        <v>2898</v>
      </c>
      <c r="G766" s="19">
        <v>-425</v>
      </c>
      <c r="H766" s="20">
        <v>-0.12789647908516402</v>
      </c>
      <c r="I766" s="20">
        <v>9.587889931023593E-06</v>
      </c>
      <c r="J766" s="20">
        <v>1.6913621887893574E-05</v>
      </c>
      <c r="K766" s="20">
        <v>0.0004284199420169532</v>
      </c>
      <c r="L766" s="19">
        <v>279</v>
      </c>
      <c r="M766" s="19">
        <v>1</v>
      </c>
    </row>
    <row r="767" spans="1:13" ht="12.75">
      <c r="A767" s="7" t="s">
        <v>43</v>
      </c>
      <c r="B767" s="19">
        <v>0</v>
      </c>
      <c r="C767" s="19">
        <v>0</v>
      </c>
      <c r="D767" s="19">
        <v>0</v>
      </c>
      <c r="E767" s="19">
        <v>0</v>
      </c>
      <c r="F767" s="19">
        <v>0</v>
      </c>
      <c r="G767" s="19">
        <v>0</v>
      </c>
      <c r="H767" s="20">
        <v>0</v>
      </c>
      <c r="I767" s="20">
        <v>0</v>
      </c>
      <c r="J767" s="20">
        <v>0</v>
      </c>
      <c r="K767" s="20">
        <v>0</v>
      </c>
      <c r="L767" s="19">
        <v>0</v>
      </c>
      <c r="M767" s="19">
        <v>0</v>
      </c>
    </row>
    <row r="768" spans="1:13" ht="12.75">
      <c r="A768" s="7" t="s">
        <v>44</v>
      </c>
      <c r="B768" s="19">
        <v>0</v>
      </c>
      <c r="C768" s="19">
        <v>0</v>
      </c>
      <c r="D768" s="19">
        <v>0</v>
      </c>
      <c r="E768" s="19">
        <v>0</v>
      </c>
      <c r="F768" s="19">
        <v>0</v>
      </c>
      <c r="G768" s="19">
        <v>0</v>
      </c>
      <c r="H768" s="20">
        <v>0</v>
      </c>
      <c r="I768" s="20">
        <v>0</v>
      </c>
      <c r="J768" s="20">
        <v>0</v>
      </c>
      <c r="K768" s="20">
        <v>0</v>
      </c>
      <c r="L768" s="19">
        <v>0</v>
      </c>
      <c r="M768" s="19">
        <v>0</v>
      </c>
    </row>
    <row r="769" spans="1:13" ht="12.75">
      <c r="A769" s="7" t="s">
        <v>45</v>
      </c>
      <c r="B769" s="19">
        <v>281445</v>
      </c>
      <c r="C769" s="19">
        <v>0</v>
      </c>
      <c r="D769" s="19">
        <v>644556</v>
      </c>
      <c r="E769" s="19">
        <v>-363111</v>
      </c>
      <c r="F769" s="19">
        <v>621956</v>
      </c>
      <c r="G769" s="19">
        <v>-567606</v>
      </c>
      <c r="H769" s="20">
        <v>-0.4771554572187074</v>
      </c>
      <c r="I769" s="20">
        <v>0.15873315774334912</v>
      </c>
      <c r="J769" s="20">
        <v>0.1579967604285961</v>
      </c>
      <c r="K769" s="20">
        <v>0.0919456016070035</v>
      </c>
      <c r="L769" s="19">
        <v>4733</v>
      </c>
      <c r="M769" s="19">
        <v>3</v>
      </c>
    </row>
    <row r="770" spans="1:13" ht="12.75">
      <c r="A770" s="7" t="s">
        <v>46</v>
      </c>
      <c r="B770" s="19">
        <v>101595</v>
      </c>
      <c r="C770" s="19">
        <v>0</v>
      </c>
      <c r="D770" s="19">
        <v>140747</v>
      </c>
      <c r="E770" s="19">
        <v>-39152</v>
      </c>
      <c r="F770" s="19">
        <v>441678</v>
      </c>
      <c r="G770" s="19">
        <v>-144510</v>
      </c>
      <c r="H770" s="20">
        <v>-0.24652500562959323</v>
      </c>
      <c r="I770" s="20">
        <v>0.05729892220837305</v>
      </c>
      <c r="J770" s="20">
        <v>0.034500602026889225</v>
      </c>
      <c r="K770" s="20">
        <v>0.06529456975505998</v>
      </c>
      <c r="L770" s="19">
        <v>21216</v>
      </c>
      <c r="M770" s="19">
        <v>2</v>
      </c>
    </row>
    <row r="771" spans="1:13" ht="12.75">
      <c r="A771" s="21" t="s">
        <v>47</v>
      </c>
      <c r="B771" s="22">
        <v>1773070</v>
      </c>
      <c r="C771" s="22">
        <v>6204</v>
      </c>
      <c r="D771" s="22">
        <v>4079552</v>
      </c>
      <c r="E771" s="22">
        <v>-2306482</v>
      </c>
      <c r="F771" s="22">
        <v>6764391</v>
      </c>
      <c r="G771" s="22">
        <v>-3549269</v>
      </c>
      <c r="H771" s="23">
        <v>-0.3441328296647359</v>
      </c>
      <c r="I771" s="23">
        <v>1</v>
      </c>
      <c r="J771" s="23">
        <v>1</v>
      </c>
      <c r="K771" s="23">
        <v>1</v>
      </c>
      <c r="L771" s="22">
        <v>142230</v>
      </c>
      <c r="M771" s="22">
        <v>33</v>
      </c>
    </row>
    <row r="776" spans="1:11" ht="12.75">
      <c r="A776" s="44" t="s">
        <v>130</v>
      </c>
      <c r="B776" s="45"/>
      <c r="C776" s="45"/>
      <c r="D776" s="45"/>
      <c r="E776" s="45"/>
      <c r="F776" s="45"/>
      <c r="G776" s="45"/>
      <c r="H776" s="45"/>
      <c r="I776" s="45"/>
      <c r="J776" s="45"/>
      <c r="K776" s="45"/>
    </row>
    <row r="777" ht="12.75">
      <c r="A777" s="1" t="s">
        <v>3</v>
      </c>
    </row>
    <row r="779" spans="1:13" ht="12.75">
      <c r="A779" s="3"/>
      <c r="B779" s="14" t="s">
        <v>5</v>
      </c>
      <c r="C779" s="14" t="s">
        <v>7</v>
      </c>
      <c r="D779" s="14" t="s">
        <v>10</v>
      </c>
      <c r="E779" s="14" t="s">
        <v>12</v>
      </c>
      <c r="F779" s="14" t="s">
        <v>14</v>
      </c>
      <c r="G779" s="46" t="s">
        <v>16</v>
      </c>
      <c r="H779" s="47"/>
      <c r="I779" s="10" t="s">
        <v>20</v>
      </c>
      <c r="J779" s="10" t="s">
        <v>21</v>
      </c>
      <c r="K779" s="10" t="s">
        <v>20</v>
      </c>
      <c r="L779" s="14" t="s">
        <v>24</v>
      </c>
      <c r="M779" s="14" t="s">
        <v>24</v>
      </c>
    </row>
    <row r="780" spans="1:13" ht="12.75">
      <c r="A780" s="4" t="s">
        <v>4</v>
      </c>
      <c r="B780" s="15" t="s">
        <v>6</v>
      </c>
      <c r="C780" s="15" t="s">
        <v>8</v>
      </c>
      <c r="D780" s="15" t="s">
        <v>11</v>
      </c>
      <c r="E780" s="15" t="s">
        <v>13</v>
      </c>
      <c r="F780" s="15" t="s">
        <v>15</v>
      </c>
      <c r="G780" s="48" t="s">
        <v>17</v>
      </c>
      <c r="H780" s="49"/>
      <c r="I780" s="11" t="s">
        <v>13</v>
      </c>
      <c r="J780" s="11" t="s">
        <v>22</v>
      </c>
      <c r="K780" s="11" t="s">
        <v>23</v>
      </c>
      <c r="L780" s="15" t="s">
        <v>25</v>
      </c>
      <c r="M780" s="15" t="s">
        <v>26</v>
      </c>
    </row>
    <row r="781" spans="1:13" ht="12.75">
      <c r="A781" s="6"/>
      <c r="B781" s="16"/>
      <c r="C781" s="16" t="s">
        <v>9</v>
      </c>
      <c r="D781" s="16"/>
      <c r="E781" s="16"/>
      <c r="F781" s="16"/>
      <c r="G781" s="17" t="s">
        <v>18</v>
      </c>
      <c r="H781" s="9" t="s">
        <v>19</v>
      </c>
      <c r="I781" s="12"/>
      <c r="J781" s="12"/>
      <c r="K781" s="12"/>
      <c r="L781" s="16"/>
      <c r="M781" s="16"/>
    </row>
    <row r="782" spans="1:13" ht="12.75">
      <c r="A782" s="7" t="s">
        <v>27</v>
      </c>
      <c r="B782" s="19">
        <v>0</v>
      </c>
      <c r="C782" s="19">
        <v>0</v>
      </c>
      <c r="D782" s="19">
        <v>0</v>
      </c>
      <c r="E782" s="19">
        <v>0</v>
      </c>
      <c r="F782" s="19">
        <v>0</v>
      </c>
      <c r="G782" s="19">
        <v>0</v>
      </c>
      <c r="H782" s="20">
        <v>0</v>
      </c>
      <c r="I782" s="20">
        <v>0</v>
      </c>
      <c r="J782" s="20">
        <v>0</v>
      </c>
      <c r="K782" s="20">
        <v>0</v>
      </c>
      <c r="L782" s="19">
        <v>0</v>
      </c>
      <c r="M782" s="19">
        <v>0</v>
      </c>
    </row>
    <row r="783" spans="1:13" ht="12.75">
      <c r="A783" s="7" t="s">
        <v>28</v>
      </c>
      <c r="B783" s="19">
        <v>0</v>
      </c>
      <c r="C783" s="19">
        <v>0</v>
      </c>
      <c r="D783" s="19">
        <v>0</v>
      </c>
      <c r="E783" s="19">
        <v>0</v>
      </c>
      <c r="F783" s="19">
        <v>0</v>
      </c>
      <c r="G783" s="19">
        <v>0</v>
      </c>
      <c r="H783" s="20">
        <v>0</v>
      </c>
      <c r="I783" s="20">
        <v>0</v>
      </c>
      <c r="J783" s="20">
        <v>0</v>
      </c>
      <c r="K783" s="20">
        <v>0</v>
      </c>
      <c r="L783" s="19">
        <v>0</v>
      </c>
      <c r="M783" s="19">
        <v>0</v>
      </c>
    </row>
    <row r="784" spans="1:13" ht="12.75">
      <c r="A784" s="7" t="s">
        <v>29</v>
      </c>
      <c r="B784" s="19">
        <v>0</v>
      </c>
      <c r="C784" s="19">
        <v>0</v>
      </c>
      <c r="D784" s="19">
        <v>0</v>
      </c>
      <c r="E784" s="19">
        <v>0</v>
      </c>
      <c r="F784" s="19">
        <v>0</v>
      </c>
      <c r="G784" s="19">
        <v>0</v>
      </c>
      <c r="H784" s="20">
        <v>0</v>
      </c>
      <c r="I784" s="20">
        <v>0</v>
      </c>
      <c r="J784" s="20">
        <v>0</v>
      </c>
      <c r="K784" s="20">
        <v>0</v>
      </c>
      <c r="L784" s="19">
        <v>0</v>
      </c>
      <c r="M784" s="19">
        <v>0</v>
      </c>
    </row>
    <row r="785" spans="1:13" ht="12.75">
      <c r="A785" s="7" t="s">
        <v>30</v>
      </c>
      <c r="B785" s="19">
        <v>0</v>
      </c>
      <c r="C785" s="19">
        <v>0</v>
      </c>
      <c r="D785" s="19">
        <v>0</v>
      </c>
      <c r="E785" s="19">
        <v>0</v>
      </c>
      <c r="F785" s="19">
        <v>0</v>
      </c>
      <c r="G785" s="19">
        <v>0</v>
      </c>
      <c r="H785" s="20">
        <v>0</v>
      </c>
      <c r="I785" s="20">
        <v>0</v>
      </c>
      <c r="J785" s="20">
        <v>0</v>
      </c>
      <c r="K785" s="20">
        <v>0</v>
      </c>
      <c r="L785" s="19">
        <v>0</v>
      </c>
      <c r="M785" s="19">
        <v>0</v>
      </c>
    </row>
    <row r="786" spans="1:13" ht="12.75">
      <c r="A786" s="7" t="s">
        <v>31</v>
      </c>
      <c r="B786" s="19">
        <v>36142</v>
      </c>
      <c r="C786" s="19">
        <v>0</v>
      </c>
      <c r="D786" s="19">
        <v>76202</v>
      </c>
      <c r="E786" s="19">
        <v>-40060</v>
      </c>
      <c r="F786" s="19">
        <v>326588</v>
      </c>
      <c r="G786" s="19">
        <v>-191813</v>
      </c>
      <c r="H786" s="20">
        <v>-0.3700089313099319</v>
      </c>
      <c r="I786" s="20">
        <v>0.8351318252189385</v>
      </c>
      <c r="J786" s="20">
        <v>0.8071561732056606</v>
      </c>
      <c r="K786" s="20">
        <v>0.721000518803881</v>
      </c>
      <c r="L786" s="19">
        <v>8828</v>
      </c>
      <c r="M786" s="19">
        <v>2</v>
      </c>
    </row>
    <row r="787" spans="1:13" ht="12.75">
      <c r="A787" s="7" t="s">
        <v>32</v>
      </c>
      <c r="B787" s="19">
        <v>0</v>
      </c>
      <c r="C787" s="19">
        <v>0</v>
      </c>
      <c r="D787" s="19">
        <v>0</v>
      </c>
      <c r="E787" s="19">
        <v>0</v>
      </c>
      <c r="F787" s="19">
        <v>0</v>
      </c>
      <c r="G787" s="19">
        <v>0</v>
      </c>
      <c r="H787" s="20">
        <v>0</v>
      </c>
      <c r="I787" s="20">
        <v>0</v>
      </c>
      <c r="J787" s="20">
        <v>0</v>
      </c>
      <c r="K787" s="20">
        <v>0</v>
      </c>
      <c r="L787" s="19">
        <v>0</v>
      </c>
      <c r="M787" s="19">
        <v>0</v>
      </c>
    </row>
    <row r="788" spans="1:13" ht="12.75">
      <c r="A788" s="7" t="s">
        <v>33</v>
      </c>
      <c r="B788" s="19">
        <v>0</v>
      </c>
      <c r="C788" s="19">
        <v>0</v>
      </c>
      <c r="D788" s="19">
        <v>0</v>
      </c>
      <c r="E788" s="19">
        <v>0</v>
      </c>
      <c r="F788" s="19">
        <v>0</v>
      </c>
      <c r="G788" s="19">
        <v>0</v>
      </c>
      <c r="H788" s="20">
        <v>0</v>
      </c>
      <c r="I788" s="20">
        <v>0</v>
      </c>
      <c r="J788" s="20">
        <v>0</v>
      </c>
      <c r="K788" s="20">
        <v>0</v>
      </c>
      <c r="L788" s="19">
        <v>0</v>
      </c>
      <c r="M788" s="19">
        <v>0</v>
      </c>
    </row>
    <row r="789" spans="1:13" ht="12.75">
      <c r="A789" s="7" t="s">
        <v>34</v>
      </c>
      <c r="B789" s="19">
        <v>0</v>
      </c>
      <c r="C789" s="19">
        <v>0</v>
      </c>
      <c r="D789" s="19">
        <v>0</v>
      </c>
      <c r="E789" s="19">
        <v>0</v>
      </c>
      <c r="F789" s="19">
        <v>0</v>
      </c>
      <c r="G789" s="19">
        <v>0</v>
      </c>
      <c r="H789" s="20">
        <v>0</v>
      </c>
      <c r="I789" s="20">
        <v>0</v>
      </c>
      <c r="J789" s="20">
        <v>0</v>
      </c>
      <c r="K789" s="20">
        <v>0</v>
      </c>
      <c r="L789" s="19">
        <v>0</v>
      </c>
      <c r="M789" s="19">
        <v>0</v>
      </c>
    </row>
    <row r="790" spans="1:13" ht="12.75">
      <c r="A790" s="7" t="s">
        <v>35</v>
      </c>
      <c r="B790" s="19">
        <v>0</v>
      </c>
      <c r="C790" s="19">
        <v>0</v>
      </c>
      <c r="D790" s="19">
        <v>0</v>
      </c>
      <c r="E790" s="19">
        <v>0</v>
      </c>
      <c r="F790" s="19">
        <v>0</v>
      </c>
      <c r="G790" s="19">
        <v>0</v>
      </c>
      <c r="H790" s="20">
        <v>0</v>
      </c>
      <c r="I790" s="20">
        <v>0</v>
      </c>
      <c r="J790" s="20">
        <v>0</v>
      </c>
      <c r="K790" s="20">
        <v>0</v>
      </c>
      <c r="L790" s="19">
        <v>0</v>
      </c>
      <c r="M790" s="19">
        <v>0</v>
      </c>
    </row>
    <row r="791" spans="1:13" ht="12.75">
      <c r="A791" s="7" t="s">
        <v>36</v>
      </c>
      <c r="B791" s="19">
        <v>0</v>
      </c>
      <c r="C791" s="19">
        <v>0</v>
      </c>
      <c r="D791" s="19">
        <v>0</v>
      </c>
      <c r="E791" s="19">
        <v>0</v>
      </c>
      <c r="F791" s="19">
        <v>0</v>
      </c>
      <c r="G791" s="19">
        <v>0</v>
      </c>
      <c r="H791" s="20">
        <v>0</v>
      </c>
      <c r="I791" s="20">
        <v>0</v>
      </c>
      <c r="J791" s="20">
        <v>0</v>
      </c>
      <c r="K791" s="20">
        <v>0</v>
      </c>
      <c r="L791" s="19">
        <v>0</v>
      </c>
      <c r="M791" s="19">
        <v>0</v>
      </c>
    </row>
    <row r="792" spans="1:13" ht="12.75">
      <c r="A792" s="7" t="s">
        <v>37</v>
      </c>
      <c r="B792" s="19">
        <v>0</v>
      </c>
      <c r="C792" s="19">
        <v>0</v>
      </c>
      <c r="D792" s="19">
        <v>0</v>
      </c>
      <c r="E792" s="19">
        <v>0</v>
      </c>
      <c r="F792" s="19">
        <v>0</v>
      </c>
      <c r="G792" s="19">
        <v>0</v>
      </c>
      <c r="H792" s="20">
        <v>0</v>
      </c>
      <c r="I792" s="20">
        <v>0</v>
      </c>
      <c r="J792" s="20">
        <v>0</v>
      </c>
      <c r="K792" s="20">
        <v>0</v>
      </c>
      <c r="L792" s="19">
        <v>0</v>
      </c>
      <c r="M792" s="19">
        <v>0</v>
      </c>
    </row>
    <row r="793" spans="1:13" ht="12.75">
      <c r="A793" s="7" t="s">
        <v>38</v>
      </c>
      <c r="B793" s="19">
        <v>0</v>
      </c>
      <c r="C793" s="19">
        <v>0</v>
      </c>
      <c r="D793" s="19">
        <v>0</v>
      </c>
      <c r="E793" s="19">
        <v>0</v>
      </c>
      <c r="F793" s="19">
        <v>0</v>
      </c>
      <c r="G793" s="19">
        <v>0</v>
      </c>
      <c r="H793" s="20">
        <v>0</v>
      </c>
      <c r="I793" s="20">
        <v>0</v>
      </c>
      <c r="J793" s="20">
        <v>0</v>
      </c>
      <c r="K793" s="20">
        <v>0</v>
      </c>
      <c r="L793" s="19">
        <v>0</v>
      </c>
      <c r="M793" s="19">
        <v>0</v>
      </c>
    </row>
    <row r="794" spans="1:13" ht="12.75">
      <c r="A794" s="7" t="s">
        <v>39</v>
      </c>
      <c r="B794" s="19">
        <v>0</v>
      </c>
      <c r="C794" s="19">
        <v>0</v>
      </c>
      <c r="D794" s="19">
        <v>0</v>
      </c>
      <c r="E794" s="19">
        <v>0</v>
      </c>
      <c r="F794" s="19">
        <v>0</v>
      </c>
      <c r="G794" s="19">
        <v>0</v>
      </c>
      <c r="H794" s="20">
        <v>0</v>
      </c>
      <c r="I794" s="20">
        <v>0</v>
      </c>
      <c r="J794" s="20">
        <v>0</v>
      </c>
      <c r="K794" s="20">
        <v>0</v>
      </c>
      <c r="L794" s="19">
        <v>0</v>
      </c>
      <c r="M794" s="19">
        <v>0</v>
      </c>
    </row>
    <row r="795" spans="1:13" ht="12.75">
      <c r="A795" s="7" t="s">
        <v>40</v>
      </c>
      <c r="B795" s="19">
        <v>0</v>
      </c>
      <c r="C795" s="19">
        <v>0</v>
      </c>
      <c r="D795" s="19">
        <v>0</v>
      </c>
      <c r="E795" s="19">
        <v>0</v>
      </c>
      <c r="F795" s="19">
        <v>0</v>
      </c>
      <c r="G795" s="19">
        <v>0</v>
      </c>
      <c r="H795" s="20">
        <v>0</v>
      </c>
      <c r="I795" s="20">
        <v>0</v>
      </c>
      <c r="J795" s="20">
        <v>0</v>
      </c>
      <c r="K795" s="20">
        <v>0</v>
      </c>
      <c r="L795" s="19">
        <v>0</v>
      </c>
      <c r="M795" s="19">
        <v>0</v>
      </c>
    </row>
    <row r="796" spans="1:13" ht="12.75">
      <c r="A796" s="7" t="s">
        <v>41</v>
      </c>
      <c r="B796" s="19">
        <v>0</v>
      </c>
      <c r="C796" s="19">
        <v>0</v>
      </c>
      <c r="D796" s="19">
        <v>0</v>
      </c>
      <c r="E796" s="19">
        <v>0</v>
      </c>
      <c r="F796" s="19">
        <v>0</v>
      </c>
      <c r="G796" s="19">
        <v>0</v>
      </c>
      <c r="H796" s="20">
        <v>0</v>
      </c>
      <c r="I796" s="20">
        <v>0</v>
      </c>
      <c r="J796" s="20">
        <v>0</v>
      </c>
      <c r="K796" s="20">
        <v>0</v>
      </c>
      <c r="L796" s="19">
        <v>0</v>
      </c>
      <c r="M796" s="19">
        <v>0</v>
      </c>
    </row>
    <row r="797" spans="1:13" ht="12.75">
      <c r="A797" s="7" t="s">
        <v>42</v>
      </c>
      <c r="B797" s="19">
        <v>0</v>
      </c>
      <c r="C797" s="19">
        <v>0</v>
      </c>
      <c r="D797" s="19">
        <v>0</v>
      </c>
      <c r="E797" s="19">
        <v>0</v>
      </c>
      <c r="F797" s="19">
        <v>0</v>
      </c>
      <c r="G797" s="19">
        <v>0</v>
      </c>
      <c r="H797" s="20">
        <v>0</v>
      </c>
      <c r="I797" s="20">
        <v>0</v>
      </c>
      <c r="J797" s="20">
        <v>0</v>
      </c>
      <c r="K797" s="20">
        <v>0</v>
      </c>
      <c r="L797" s="19">
        <v>0</v>
      </c>
      <c r="M797" s="19">
        <v>0</v>
      </c>
    </row>
    <row r="798" spans="1:13" ht="12.75">
      <c r="A798" s="7" t="s">
        <v>43</v>
      </c>
      <c r="B798" s="19">
        <v>0</v>
      </c>
      <c r="C798" s="19">
        <v>0</v>
      </c>
      <c r="D798" s="19">
        <v>0</v>
      </c>
      <c r="E798" s="19">
        <v>0</v>
      </c>
      <c r="F798" s="19">
        <v>0</v>
      </c>
      <c r="G798" s="19">
        <v>0</v>
      </c>
      <c r="H798" s="20">
        <v>0</v>
      </c>
      <c r="I798" s="20">
        <v>0</v>
      </c>
      <c r="J798" s="20">
        <v>0</v>
      </c>
      <c r="K798" s="20">
        <v>0</v>
      </c>
      <c r="L798" s="19">
        <v>0</v>
      </c>
      <c r="M798" s="19">
        <v>0</v>
      </c>
    </row>
    <row r="799" spans="1:13" ht="12.75">
      <c r="A799" s="7" t="s">
        <v>44</v>
      </c>
      <c r="B799" s="19">
        <v>0</v>
      </c>
      <c r="C799" s="19">
        <v>0</v>
      </c>
      <c r="D799" s="19">
        <v>0</v>
      </c>
      <c r="E799" s="19">
        <v>0</v>
      </c>
      <c r="F799" s="19">
        <v>0</v>
      </c>
      <c r="G799" s="19">
        <v>0</v>
      </c>
      <c r="H799" s="20">
        <v>0</v>
      </c>
      <c r="I799" s="20">
        <v>0</v>
      </c>
      <c r="J799" s="20">
        <v>0</v>
      </c>
      <c r="K799" s="20">
        <v>0</v>
      </c>
      <c r="L799" s="19">
        <v>0</v>
      </c>
      <c r="M799" s="19">
        <v>0</v>
      </c>
    </row>
    <row r="800" spans="1:13" ht="12.75">
      <c r="A800" s="7" t="s">
        <v>45</v>
      </c>
      <c r="B800" s="19">
        <v>7135</v>
      </c>
      <c r="C800" s="19">
        <v>0</v>
      </c>
      <c r="D800" s="19">
        <v>18206</v>
      </c>
      <c r="E800" s="19">
        <v>-11071</v>
      </c>
      <c r="F800" s="19">
        <v>126377</v>
      </c>
      <c r="G800" s="19">
        <v>-62642</v>
      </c>
      <c r="H800" s="20">
        <v>-0.33140583750839864</v>
      </c>
      <c r="I800" s="20">
        <v>0.16486817478106153</v>
      </c>
      <c r="J800" s="20">
        <v>0.19284382679433945</v>
      </c>
      <c r="K800" s="20">
        <v>0.2789994811961189</v>
      </c>
      <c r="L800" s="19">
        <v>4517</v>
      </c>
      <c r="M800" s="19">
        <v>4</v>
      </c>
    </row>
    <row r="801" spans="1:13" ht="12.75">
      <c r="A801" s="7" t="s">
        <v>46</v>
      </c>
      <c r="B801" s="19">
        <v>0</v>
      </c>
      <c r="C801" s="19">
        <v>0</v>
      </c>
      <c r="D801" s="19">
        <v>0</v>
      </c>
      <c r="E801" s="19">
        <v>0</v>
      </c>
      <c r="F801" s="19">
        <v>0</v>
      </c>
      <c r="G801" s="19">
        <v>0</v>
      </c>
      <c r="H801" s="20">
        <v>0</v>
      </c>
      <c r="I801" s="20">
        <v>0</v>
      </c>
      <c r="J801" s="20">
        <v>0</v>
      </c>
      <c r="K801" s="20">
        <v>0</v>
      </c>
      <c r="L801" s="19">
        <v>0</v>
      </c>
      <c r="M801" s="19">
        <v>0</v>
      </c>
    </row>
    <row r="802" spans="1:13" ht="12.75">
      <c r="A802" s="21" t="s">
        <v>47</v>
      </c>
      <c r="B802" s="22">
        <v>43277</v>
      </c>
      <c r="C802" s="22">
        <v>0</v>
      </c>
      <c r="D802" s="22">
        <v>94408</v>
      </c>
      <c r="E802" s="22">
        <v>-51131</v>
      </c>
      <c r="F802" s="22">
        <v>452965</v>
      </c>
      <c r="G802" s="22">
        <v>-254455</v>
      </c>
      <c r="H802" s="23">
        <v>-0.359694382403664</v>
      </c>
      <c r="I802" s="23">
        <v>1</v>
      </c>
      <c r="J802" s="23">
        <v>1</v>
      </c>
      <c r="K802" s="23">
        <v>1</v>
      </c>
      <c r="L802" s="22">
        <v>13345</v>
      </c>
      <c r="M802" s="22">
        <v>6</v>
      </c>
    </row>
    <row r="807" spans="1:11" ht="12.75">
      <c r="A807" s="44" t="s">
        <v>131</v>
      </c>
      <c r="B807" s="45"/>
      <c r="C807" s="45"/>
      <c r="D807" s="45"/>
      <c r="E807" s="45"/>
      <c r="F807" s="45"/>
      <c r="G807" s="45"/>
      <c r="H807" s="45"/>
      <c r="I807" s="45"/>
      <c r="J807" s="45"/>
      <c r="K807" s="45"/>
    </row>
    <row r="808" ht="12.75">
      <c r="A808" s="1" t="s">
        <v>3</v>
      </c>
    </row>
    <row r="810" spans="1:13" ht="12.75">
      <c r="A810" s="3"/>
      <c r="B810" s="14" t="s">
        <v>5</v>
      </c>
      <c r="C810" s="14" t="s">
        <v>7</v>
      </c>
      <c r="D810" s="14" t="s">
        <v>10</v>
      </c>
      <c r="E810" s="14" t="s">
        <v>12</v>
      </c>
      <c r="F810" s="14" t="s">
        <v>14</v>
      </c>
      <c r="G810" s="46" t="s">
        <v>16</v>
      </c>
      <c r="H810" s="47"/>
      <c r="I810" s="10" t="s">
        <v>20</v>
      </c>
      <c r="J810" s="10" t="s">
        <v>21</v>
      </c>
      <c r="K810" s="10" t="s">
        <v>20</v>
      </c>
      <c r="L810" s="14" t="s">
        <v>24</v>
      </c>
      <c r="M810" s="14" t="s">
        <v>24</v>
      </c>
    </row>
    <row r="811" spans="1:13" ht="12.75">
      <c r="A811" s="4" t="s">
        <v>4</v>
      </c>
      <c r="B811" s="15" t="s">
        <v>6</v>
      </c>
      <c r="C811" s="15" t="s">
        <v>8</v>
      </c>
      <c r="D811" s="15" t="s">
        <v>11</v>
      </c>
      <c r="E811" s="15" t="s">
        <v>13</v>
      </c>
      <c r="F811" s="15" t="s">
        <v>15</v>
      </c>
      <c r="G811" s="48" t="s">
        <v>17</v>
      </c>
      <c r="H811" s="49"/>
      <c r="I811" s="11" t="s">
        <v>13</v>
      </c>
      <c r="J811" s="11" t="s">
        <v>22</v>
      </c>
      <c r="K811" s="11" t="s">
        <v>23</v>
      </c>
      <c r="L811" s="15" t="s">
        <v>25</v>
      </c>
      <c r="M811" s="15" t="s">
        <v>26</v>
      </c>
    </row>
    <row r="812" spans="1:13" ht="12.75">
      <c r="A812" s="6"/>
      <c r="B812" s="16"/>
      <c r="C812" s="16" t="s">
        <v>9</v>
      </c>
      <c r="D812" s="16"/>
      <c r="E812" s="16"/>
      <c r="F812" s="16"/>
      <c r="G812" s="17" t="s">
        <v>18</v>
      </c>
      <c r="H812" s="9" t="s">
        <v>19</v>
      </c>
      <c r="I812" s="12"/>
      <c r="J812" s="12"/>
      <c r="K812" s="12"/>
      <c r="L812" s="16"/>
      <c r="M812" s="16"/>
    </row>
    <row r="813" spans="1:13" ht="12.75">
      <c r="A813" s="7" t="s">
        <v>27</v>
      </c>
      <c r="B813" s="19">
        <v>0</v>
      </c>
      <c r="C813" s="19">
        <v>0</v>
      </c>
      <c r="D813" s="19">
        <v>0</v>
      </c>
      <c r="E813" s="19">
        <v>0</v>
      </c>
      <c r="F813" s="19">
        <v>0</v>
      </c>
      <c r="G813" s="19">
        <v>0</v>
      </c>
      <c r="H813" s="20">
        <v>0</v>
      </c>
      <c r="I813" s="20">
        <v>0</v>
      </c>
      <c r="J813" s="20">
        <v>0</v>
      </c>
      <c r="K813" s="20">
        <v>0</v>
      </c>
      <c r="L813" s="19">
        <v>0</v>
      </c>
      <c r="M813" s="19">
        <v>0</v>
      </c>
    </row>
    <row r="814" spans="1:13" ht="12.75">
      <c r="A814" s="7" t="s">
        <v>28</v>
      </c>
      <c r="B814" s="19">
        <v>0</v>
      </c>
      <c r="C814" s="19">
        <v>0</v>
      </c>
      <c r="D814" s="19">
        <v>0</v>
      </c>
      <c r="E814" s="19">
        <v>0</v>
      </c>
      <c r="F814" s="19">
        <v>0</v>
      </c>
      <c r="G814" s="19">
        <v>0</v>
      </c>
      <c r="H814" s="20">
        <v>0</v>
      </c>
      <c r="I814" s="20">
        <v>0</v>
      </c>
      <c r="J814" s="20">
        <v>0</v>
      </c>
      <c r="K814" s="20">
        <v>0</v>
      </c>
      <c r="L814" s="19">
        <v>0</v>
      </c>
      <c r="M814" s="19">
        <v>0</v>
      </c>
    </row>
    <row r="815" spans="1:13" ht="12.75">
      <c r="A815" s="7" t="s">
        <v>29</v>
      </c>
      <c r="B815" s="19">
        <v>0</v>
      </c>
      <c r="C815" s="19">
        <v>0</v>
      </c>
      <c r="D815" s="19">
        <v>0</v>
      </c>
      <c r="E815" s="19">
        <v>0</v>
      </c>
      <c r="F815" s="19">
        <v>0</v>
      </c>
      <c r="G815" s="19">
        <v>0</v>
      </c>
      <c r="H815" s="20">
        <v>0</v>
      </c>
      <c r="I815" s="20">
        <v>0</v>
      </c>
      <c r="J815" s="20">
        <v>0</v>
      </c>
      <c r="K815" s="20">
        <v>0</v>
      </c>
      <c r="L815" s="19">
        <v>0</v>
      </c>
      <c r="M815" s="19">
        <v>0</v>
      </c>
    </row>
    <row r="816" spans="1:13" ht="12.75">
      <c r="A816" s="7" t="s">
        <v>30</v>
      </c>
      <c r="B816" s="19">
        <v>20000</v>
      </c>
      <c r="C816" s="19">
        <v>0</v>
      </c>
      <c r="D816" s="19">
        <v>4068</v>
      </c>
      <c r="E816" s="19">
        <v>15932</v>
      </c>
      <c r="F816" s="19">
        <v>25246</v>
      </c>
      <c r="G816" s="19">
        <v>3775</v>
      </c>
      <c r="H816" s="20">
        <v>0.17581854594569418</v>
      </c>
      <c r="I816" s="20">
        <v>0.2912395153774464</v>
      </c>
      <c r="J816" s="20">
        <v>0.012035502958579882</v>
      </c>
      <c r="K816" s="20">
        <v>0.054184221201084286</v>
      </c>
      <c r="L816" s="19">
        <v>1</v>
      </c>
      <c r="M816" s="19">
        <v>1</v>
      </c>
    </row>
    <row r="817" spans="1:13" ht="12.75">
      <c r="A817" s="7" t="s">
        <v>31</v>
      </c>
      <c r="B817" s="19">
        <v>39684</v>
      </c>
      <c r="C817" s="19">
        <v>0</v>
      </c>
      <c r="D817" s="19">
        <v>314407</v>
      </c>
      <c r="E817" s="19">
        <v>-274723</v>
      </c>
      <c r="F817" s="19">
        <v>327128</v>
      </c>
      <c r="G817" s="19">
        <v>-304045</v>
      </c>
      <c r="H817" s="20">
        <v>-0.48171420513868624</v>
      </c>
      <c r="I817" s="20">
        <v>0.5778774464119292</v>
      </c>
      <c r="J817" s="20">
        <v>0.930198224852071</v>
      </c>
      <c r="K817" s="20">
        <v>0.7020983883810623</v>
      </c>
      <c r="L817" s="19">
        <v>3496</v>
      </c>
      <c r="M817" s="19">
        <v>1</v>
      </c>
    </row>
    <row r="818" spans="1:13" ht="12.75">
      <c r="A818" s="7" t="s">
        <v>32</v>
      </c>
      <c r="B818" s="19">
        <v>199</v>
      </c>
      <c r="C818" s="19">
        <v>0</v>
      </c>
      <c r="D818" s="19">
        <v>10744</v>
      </c>
      <c r="E818" s="19">
        <v>-10545</v>
      </c>
      <c r="F818" s="19">
        <v>62269</v>
      </c>
      <c r="G818" s="19">
        <v>-20262</v>
      </c>
      <c r="H818" s="20">
        <v>-0.24550774860355504</v>
      </c>
      <c r="I818" s="20">
        <v>0.002897833178005592</v>
      </c>
      <c r="J818" s="20">
        <v>0.03178698224852071</v>
      </c>
      <c r="K818" s="20">
        <v>0.13364482571378902</v>
      </c>
      <c r="L818" s="19">
        <v>37</v>
      </c>
      <c r="M818" s="19">
        <v>1</v>
      </c>
    </row>
    <row r="819" spans="1:13" ht="12.75">
      <c r="A819" s="7" t="s">
        <v>33</v>
      </c>
      <c r="B819" s="19">
        <v>0</v>
      </c>
      <c r="C819" s="19">
        <v>0</v>
      </c>
      <c r="D819" s="19">
        <v>0</v>
      </c>
      <c r="E819" s="19">
        <v>0</v>
      </c>
      <c r="F819" s="19">
        <v>0</v>
      </c>
      <c r="G819" s="19">
        <v>0</v>
      </c>
      <c r="H819" s="20">
        <v>0</v>
      </c>
      <c r="I819" s="20">
        <v>0</v>
      </c>
      <c r="J819" s="20">
        <v>0</v>
      </c>
      <c r="K819" s="20">
        <v>0</v>
      </c>
      <c r="L819" s="19">
        <v>0</v>
      </c>
      <c r="M819" s="19">
        <v>0</v>
      </c>
    </row>
    <row r="820" spans="1:13" ht="12.75">
      <c r="A820" s="7" t="s">
        <v>34</v>
      </c>
      <c r="B820" s="19">
        <v>0</v>
      </c>
      <c r="C820" s="19">
        <v>0</v>
      </c>
      <c r="D820" s="19">
        <v>0</v>
      </c>
      <c r="E820" s="19">
        <v>0</v>
      </c>
      <c r="F820" s="19">
        <v>0</v>
      </c>
      <c r="G820" s="19">
        <v>0</v>
      </c>
      <c r="H820" s="20">
        <v>0</v>
      </c>
      <c r="I820" s="20">
        <v>0</v>
      </c>
      <c r="J820" s="20">
        <v>0</v>
      </c>
      <c r="K820" s="20">
        <v>0</v>
      </c>
      <c r="L820" s="19">
        <v>0</v>
      </c>
      <c r="M820" s="19">
        <v>0</v>
      </c>
    </row>
    <row r="821" spans="1:13" ht="12.75">
      <c r="A821" s="7" t="s">
        <v>35</v>
      </c>
      <c r="B821" s="19">
        <v>0</v>
      </c>
      <c r="C821" s="19">
        <v>0</v>
      </c>
      <c r="D821" s="19">
        <v>0</v>
      </c>
      <c r="E821" s="19">
        <v>0</v>
      </c>
      <c r="F821" s="19">
        <v>0</v>
      </c>
      <c r="G821" s="19">
        <v>0</v>
      </c>
      <c r="H821" s="20">
        <v>0</v>
      </c>
      <c r="I821" s="20">
        <v>0</v>
      </c>
      <c r="J821" s="20">
        <v>0</v>
      </c>
      <c r="K821" s="20">
        <v>0</v>
      </c>
      <c r="L821" s="19">
        <v>0</v>
      </c>
      <c r="M821" s="19">
        <v>0</v>
      </c>
    </row>
    <row r="822" spans="1:13" ht="12.75">
      <c r="A822" s="7" t="s">
        <v>36</v>
      </c>
      <c r="B822" s="19">
        <v>0</v>
      </c>
      <c r="C822" s="19">
        <v>0</v>
      </c>
      <c r="D822" s="19">
        <v>0</v>
      </c>
      <c r="E822" s="19">
        <v>0</v>
      </c>
      <c r="F822" s="19">
        <v>0</v>
      </c>
      <c r="G822" s="19">
        <v>0</v>
      </c>
      <c r="H822" s="20">
        <v>0</v>
      </c>
      <c r="I822" s="20">
        <v>0</v>
      </c>
      <c r="J822" s="20">
        <v>0</v>
      </c>
      <c r="K822" s="20">
        <v>0</v>
      </c>
      <c r="L822" s="19">
        <v>0</v>
      </c>
      <c r="M822" s="19">
        <v>0</v>
      </c>
    </row>
    <row r="823" spans="1:13" ht="12.75">
      <c r="A823" s="7" t="s">
        <v>37</v>
      </c>
      <c r="B823" s="19">
        <v>0</v>
      </c>
      <c r="C823" s="19">
        <v>0</v>
      </c>
      <c r="D823" s="19">
        <v>0</v>
      </c>
      <c r="E823" s="19">
        <v>0</v>
      </c>
      <c r="F823" s="19">
        <v>0</v>
      </c>
      <c r="G823" s="19">
        <v>0</v>
      </c>
      <c r="H823" s="20">
        <v>0</v>
      </c>
      <c r="I823" s="20">
        <v>0</v>
      </c>
      <c r="J823" s="20">
        <v>0</v>
      </c>
      <c r="K823" s="20">
        <v>0</v>
      </c>
      <c r="L823" s="19">
        <v>0</v>
      </c>
      <c r="M823" s="19">
        <v>0</v>
      </c>
    </row>
    <row r="824" spans="1:13" ht="12.75">
      <c r="A824" s="7" t="s">
        <v>38</v>
      </c>
      <c r="B824" s="19">
        <v>0</v>
      </c>
      <c r="C824" s="19">
        <v>0</v>
      </c>
      <c r="D824" s="19">
        <v>0</v>
      </c>
      <c r="E824" s="19">
        <v>0</v>
      </c>
      <c r="F824" s="19">
        <v>0</v>
      </c>
      <c r="G824" s="19">
        <v>0</v>
      </c>
      <c r="H824" s="20">
        <v>0</v>
      </c>
      <c r="I824" s="20">
        <v>0</v>
      </c>
      <c r="J824" s="20">
        <v>0</v>
      </c>
      <c r="K824" s="20">
        <v>0</v>
      </c>
      <c r="L824" s="19">
        <v>0</v>
      </c>
      <c r="M824" s="19">
        <v>0</v>
      </c>
    </row>
    <row r="825" spans="1:13" ht="12.75">
      <c r="A825" s="7" t="s">
        <v>39</v>
      </c>
      <c r="B825" s="19">
        <v>0</v>
      </c>
      <c r="C825" s="19">
        <v>0</v>
      </c>
      <c r="D825" s="19">
        <v>0</v>
      </c>
      <c r="E825" s="19">
        <v>0</v>
      </c>
      <c r="F825" s="19">
        <v>0</v>
      </c>
      <c r="G825" s="19">
        <v>0</v>
      </c>
      <c r="H825" s="20">
        <v>0</v>
      </c>
      <c r="I825" s="20">
        <v>0</v>
      </c>
      <c r="J825" s="20">
        <v>0</v>
      </c>
      <c r="K825" s="20">
        <v>0</v>
      </c>
      <c r="L825" s="19">
        <v>0</v>
      </c>
      <c r="M825" s="19">
        <v>0</v>
      </c>
    </row>
    <row r="826" spans="1:13" ht="12.75">
      <c r="A826" s="7" t="s">
        <v>40</v>
      </c>
      <c r="B826" s="19">
        <v>0</v>
      </c>
      <c r="C826" s="19">
        <v>0</v>
      </c>
      <c r="D826" s="19">
        <v>0</v>
      </c>
      <c r="E826" s="19">
        <v>0</v>
      </c>
      <c r="F826" s="19">
        <v>0</v>
      </c>
      <c r="G826" s="19">
        <v>0</v>
      </c>
      <c r="H826" s="20">
        <v>0</v>
      </c>
      <c r="I826" s="20">
        <v>0</v>
      </c>
      <c r="J826" s="20">
        <v>0</v>
      </c>
      <c r="K826" s="20">
        <v>0</v>
      </c>
      <c r="L826" s="19">
        <v>0</v>
      </c>
      <c r="M826" s="19">
        <v>0</v>
      </c>
    </row>
    <row r="827" spans="1:13" ht="12.75">
      <c r="A827" s="7" t="s">
        <v>41</v>
      </c>
      <c r="B827" s="19">
        <v>0</v>
      </c>
      <c r="C827" s="19">
        <v>0</v>
      </c>
      <c r="D827" s="19">
        <v>0</v>
      </c>
      <c r="E827" s="19">
        <v>0</v>
      </c>
      <c r="F827" s="19">
        <v>0</v>
      </c>
      <c r="G827" s="19">
        <v>0</v>
      </c>
      <c r="H827" s="20">
        <v>0</v>
      </c>
      <c r="I827" s="20">
        <v>0</v>
      </c>
      <c r="J827" s="20">
        <v>0</v>
      </c>
      <c r="K827" s="20">
        <v>0</v>
      </c>
      <c r="L827" s="19">
        <v>0</v>
      </c>
      <c r="M827" s="19">
        <v>0</v>
      </c>
    </row>
    <row r="828" spans="1:13" ht="12.75">
      <c r="A828" s="7" t="s">
        <v>42</v>
      </c>
      <c r="B828" s="19">
        <v>0</v>
      </c>
      <c r="C828" s="19">
        <v>0</v>
      </c>
      <c r="D828" s="19">
        <v>0</v>
      </c>
      <c r="E828" s="19">
        <v>0</v>
      </c>
      <c r="F828" s="19">
        <v>0</v>
      </c>
      <c r="G828" s="19">
        <v>0</v>
      </c>
      <c r="H828" s="20">
        <v>0</v>
      </c>
      <c r="I828" s="20">
        <v>0</v>
      </c>
      <c r="J828" s="20">
        <v>0</v>
      </c>
      <c r="K828" s="20">
        <v>0</v>
      </c>
      <c r="L828" s="19">
        <v>0</v>
      </c>
      <c r="M828" s="19">
        <v>0</v>
      </c>
    </row>
    <row r="829" spans="1:13" ht="12.75">
      <c r="A829" s="7" t="s">
        <v>43</v>
      </c>
      <c r="B829" s="19">
        <v>0</v>
      </c>
      <c r="C829" s="19">
        <v>0</v>
      </c>
      <c r="D829" s="19">
        <v>0</v>
      </c>
      <c r="E829" s="19">
        <v>0</v>
      </c>
      <c r="F829" s="19">
        <v>0</v>
      </c>
      <c r="G829" s="19">
        <v>0</v>
      </c>
      <c r="H829" s="20">
        <v>0</v>
      </c>
      <c r="I829" s="20">
        <v>0</v>
      </c>
      <c r="J829" s="20">
        <v>0</v>
      </c>
      <c r="K829" s="20">
        <v>0</v>
      </c>
      <c r="L829" s="19">
        <v>0</v>
      </c>
      <c r="M829" s="19">
        <v>0</v>
      </c>
    </row>
    <row r="830" spans="1:13" ht="12.75">
      <c r="A830" s="7" t="s">
        <v>44</v>
      </c>
      <c r="B830" s="19">
        <v>0</v>
      </c>
      <c r="C830" s="19">
        <v>0</v>
      </c>
      <c r="D830" s="19">
        <v>0</v>
      </c>
      <c r="E830" s="19">
        <v>0</v>
      </c>
      <c r="F830" s="19">
        <v>0</v>
      </c>
      <c r="G830" s="19">
        <v>0</v>
      </c>
      <c r="H830" s="20">
        <v>0</v>
      </c>
      <c r="I830" s="20">
        <v>0</v>
      </c>
      <c r="J830" s="20">
        <v>0</v>
      </c>
      <c r="K830" s="20">
        <v>0</v>
      </c>
      <c r="L830" s="19">
        <v>0</v>
      </c>
      <c r="M830" s="19">
        <v>0</v>
      </c>
    </row>
    <row r="831" spans="1:13" ht="12.75">
      <c r="A831" s="7" t="s">
        <v>45</v>
      </c>
      <c r="B831" s="19">
        <v>8789</v>
      </c>
      <c r="C831" s="19">
        <v>0</v>
      </c>
      <c r="D831" s="19">
        <v>8781</v>
      </c>
      <c r="E831" s="19">
        <v>8</v>
      </c>
      <c r="F831" s="19">
        <v>51286</v>
      </c>
      <c r="G831" s="19">
        <v>-5281</v>
      </c>
      <c r="H831" s="20">
        <v>-0.09335831845422243</v>
      </c>
      <c r="I831" s="20">
        <v>0.12798520503261882</v>
      </c>
      <c r="J831" s="20">
        <v>0.025979289940828404</v>
      </c>
      <c r="K831" s="20">
        <v>0.11007256470406435</v>
      </c>
      <c r="L831" s="19">
        <v>462</v>
      </c>
      <c r="M831" s="19">
        <v>1</v>
      </c>
    </row>
    <row r="832" spans="1:13" ht="12.75">
      <c r="A832" s="7" t="s">
        <v>46</v>
      </c>
      <c r="B832" s="19">
        <v>0</v>
      </c>
      <c r="C832" s="19">
        <v>0</v>
      </c>
      <c r="D832" s="19">
        <v>0</v>
      </c>
      <c r="E832" s="19">
        <v>0</v>
      </c>
      <c r="F832" s="19">
        <v>0</v>
      </c>
      <c r="G832" s="19">
        <v>0</v>
      </c>
      <c r="H832" s="20">
        <v>0</v>
      </c>
      <c r="I832" s="20">
        <v>0</v>
      </c>
      <c r="J832" s="20">
        <v>0</v>
      </c>
      <c r="K832" s="20">
        <v>0</v>
      </c>
      <c r="L832" s="19">
        <v>0</v>
      </c>
      <c r="M832" s="19">
        <v>0</v>
      </c>
    </row>
    <row r="833" spans="1:13" ht="12.75">
      <c r="A833" s="21" t="s">
        <v>47</v>
      </c>
      <c r="B833" s="22">
        <v>68672</v>
      </c>
      <c r="C833" s="22">
        <v>0</v>
      </c>
      <c r="D833" s="22">
        <v>338000</v>
      </c>
      <c r="E833" s="22">
        <v>-269328</v>
      </c>
      <c r="F833" s="22">
        <v>465929</v>
      </c>
      <c r="G833" s="22">
        <v>-325813</v>
      </c>
      <c r="H833" s="23">
        <v>-0.41151410434207103</v>
      </c>
      <c r="I833" s="23">
        <v>1</v>
      </c>
      <c r="J833" s="23">
        <v>1</v>
      </c>
      <c r="K833" s="23">
        <v>1</v>
      </c>
      <c r="L833" s="22">
        <v>3996</v>
      </c>
      <c r="M833" s="22">
        <v>4</v>
      </c>
    </row>
    <row r="838" spans="1:11" ht="12.75">
      <c r="A838" s="44" t="s">
        <v>132</v>
      </c>
      <c r="B838" s="45"/>
      <c r="C838" s="45"/>
      <c r="D838" s="45"/>
      <c r="E838" s="45"/>
      <c r="F838" s="45"/>
      <c r="G838" s="45"/>
      <c r="H838" s="45"/>
      <c r="I838" s="45"/>
      <c r="J838" s="45"/>
      <c r="K838" s="45"/>
    </row>
    <row r="839" ht="12.75">
      <c r="A839" s="1" t="s">
        <v>3</v>
      </c>
    </row>
    <row r="841" spans="1:13" ht="12.75">
      <c r="A841" s="3"/>
      <c r="B841" s="14" t="s">
        <v>5</v>
      </c>
      <c r="C841" s="14" t="s">
        <v>7</v>
      </c>
      <c r="D841" s="14" t="s">
        <v>10</v>
      </c>
      <c r="E841" s="14" t="s">
        <v>12</v>
      </c>
      <c r="F841" s="14" t="s">
        <v>14</v>
      </c>
      <c r="G841" s="46" t="s">
        <v>16</v>
      </c>
      <c r="H841" s="47"/>
      <c r="I841" s="10" t="s">
        <v>20</v>
      </c>
      <c r="J841" s="10" t="s">
        <v>21</v>
      </c>
      <c r="K841" s="10" t="s">
        <v>20</v>
      </c>
      <c r="L841" s="14" t="s">
        <v>24</v>
      </c>
      <c r="M841" s="14" t="s">
        <v>24</v>
      </c>
    </row>
    <row r="842" spans="1:13" ht="12.75">
      <c r="A842" s="4" t="s">
        <v>4</v>
      </c>
      <c r="B842" s="15" t="s">
        <v>6</v>
      </c>
      <c r="C842" s="15" t="s">
        <v>8</v>
      </c>
      <c r="D842" s="15" t="s">
        <v>11</v>
      </c>
      <c r="E842" s="15" t="s">
        <v>13</v>
      </c>
      <c r="F842" s="15" t="s">
        <v>15</v>
      </c>
      <c r="G842" s="48" t="s">
        <v>17</v>
      </c>
      <c r="H842" s="49"/>
      <c r="I842" s="11" t="s">
        <v>13</v>
      </c>
      <c r="J842" s="11" t="s">
        <v>22</v>
      </c>
      <c r="K842" s="11" t="s">
        <v>23</v>
      </c>
      <c r="L842" s="15" t="s">
        <v>25</v>
      </c>
      <c r="M842" s="15" t="s">
        <v>26</v>
      </c>
    </row>
    <row r="843" spans="1:13" ht="12.75">
      <c r="A843" s="6"/>
      <c r="B843" s="16"/>
      <c r="C843" s="16" t="s">
        <v>9</v>
      </c>
      <c r="D843" s="16"/>
      <c r="E843" s="16"/>
      <c r="F843" s="16"/>
      <c r="G843" s="17" t="s">
        <v>18</v>
      </c>
      <c r="H843" s="9" t="s">
        <v>19</v>
      </c>
      <c r="I843" s="12"/>
      <c r="J843" s="12"/>
      <c r="K843" s="12"/>
      <c r="L843" s="16"/>
      <c r="M843" s="16"/>
    </row>
    <row r="844" spans="1:13" ht="12.75">
      <c r="A844" s="7" t="s">
        <v>27</v>
      </c>
      <c r="B844" s="19">
        <v>0</v>
      </c>
      <c r="C844" s="19">
        <v>0</v>
      </c>
      <c r="D844" s="19">
        <v>0</v>
      </c>
      <c r="E844" s="19">
        <v>0</v>
      </c>
      <c r="F844" s="19">
        <v>0</v>
      </c>
      <c r="G844" s="19">
        <v>0</v>
      </c>
      <c r="H844" s="20">
        <v>0</v>
      </c>
      <c r="I844" s="20">
        <v>0</v>
      </c>
      <c r="J844" s="20">
        <v>0</v>
      </c>
      <c r="K844" s="20">
        <v>0</v>
      </c>
      <c r="L844" s="19">
        <v>0</v>
      </c>
      <c r="M844" s="19">
        <v>0</v>
      </c>
    </row>
    <row r="845" spans="1:13" ht="12.75">
      <c r="A845" s="7" t="s">
        <v>28</v>
      </c>
      <c r="B845" s="19">
        <v>3137068</v>
      </c>
      <c r="C845" s="19">
        <v>49678</v>
      </c>
      <c r="D845" s="19">
        <v>776426</v>
      </c>
      <c r="E845" s="19">
        <v>2360642</v>
      </c>
      <c r="F845" s="19">
        <v>4343166</v>
      </c>
      <c r="G845" s="19">
        <v>2329422</v>
      </c>
      <c r="H845" s="20">
        <v>1.1567617333682931</v>
      </c>
      <c r="I845" s="20">
        <v>0.27764862818707076</v>
      </c>
      <c r="J845" s="20">
        <v>0.0683499042261873</v>
      </c>
      <c r="K845" s="20">
        <v>0.42106774549478126</v>
      </c>
      <c r="L845" s="19">
        <v>217</v>
      </c>
      <c r="M845" s="19">
        <v>4</v>
      </c>
    </row>
    <row r="846" spans="1:13" ht="12.75">
      <c r="A846" s="7" t="s">
        <v>29</v>
      </c>
      <c r="B846" s="19">
        <v>35842</v>
      </c>
      <c r="C846" s="19">
        <v>3184</v>
      </c>
      <c r="D846" s="19">
        <v>65677</v>
      </c>
      <c r="E846" s="19">
        <v>-29835</v>
      </c>
      <c r="F846" s="19">
        <v>94066</v>
      </c>
      <c r="G846" s="19">
        <v>-25530</v>
      </c>
      <c r="H846" s="20">
        <v>-0.21346867788220342</v>
      </c>
      <c r="I846" s="20">
        <v>0.003172223914649281</v>
      </c>
      <c r="J846" s="20">
        <v>0.005781641341046414</v>
      </c>
      <c r="K846" s="20">
        <v>0.0091196510904055</v>
      </c>
      <c r="L846" s="19">
        <v>37</v>
      </c>
      <c r="M846" s="19">
        <v>1</v>
      </c>
    </row>
    <row r="847" spans="1:13" ht="12.75">
      <c r="A847" s="7" t="s">
        <v>30</v>
      </c>
      <c r="B847" s="19">
        <v>0</v>
      </c>
      <c r="C847" s="19">
        <v>0</v>
      </c>
      <c r="D847" s="19">
        <v>0</v>
      </c>
      <c r="E847" s="19">
        <v>0</v>
      </c>
      <c r="F847" s="19">
        <v>0</v>
      </c>
      <c r="G847" s="19">
        <v>0</v>
      </c>
      <c r="H847" s="20">
        <v>0</v>
      </c>
      <c r="I847" s="20">
        <v>0</v>
      </c>
      <c r="J847" s="20">
        <v>0</v>
      </c>
      <c r="K847" s="20">
        <v>0</v>
      </c>
      <c r="L847" s="19">
        <v>0</v>
      </c>
      <c r="M847" s="19">
        <v>0</v>
      </c>
    </row>
    <row r="848" spans="1:13" ht="12.75">
      <c r="A848" s="7" t="s">
        <v>31</v>
      </c>
      <c r="B848" s="19">
        <v>244795</v>
      </c>
      <c r="C848" s="19">
        <v>54164</v>
      </c>
      <c r="D848" s="19">
        <v>837935</v>
      </c>
      <c r="E848" s="19">
        <v>-593140</v>
      </c>
      <c r="F848" s="19">
        <v>627199</v>
      </c>
      <c r="G848" s="19">
        <v>-581565</v>
      </c>
      <c r="H848" s="20">
        <v>-0.4811236932933145</v>
      </c>
      <c r="I848" s="20">
        <v>0.021665770693225006</v>
      </c>
      <c r="J848" s="20">
        <v>0.07376463049636443</v>
      </c>
      <c r="K848" s="20">
        <v>0.06080662560597069</v>
      </c>
      <c r="L848" s="19">
        <v>7336</v>
      </c>
      <c r="M848" s="19">
        <v>2</v>
      </c>
    </row>
    <row r="849" spans="1:13" ht="12.75">
      <c r="A849" s="7" t="s">
        <v>32</v>
      </c>
      <c r="B849" s="19">
        <v>0</v>
      </c>
      <c r="C849" s="19">
        <v>0</v>
      </c>
      <c r="D849" s="19">
        <v>0</v>
      </c>
      <c r="E849" s="19">
        <v>0</v>
      </c>
      <c r="F849" s="19">
        <v>0</v>
      </c>
      <c r="G849" s="19">
        <v>0</v>
      </c>
      <c r="H849" s="20">
        <v>0</v>
      </c>
      <c r="I849" s="20">
        <v>0</v>
      </c>
      <c r="J849" s="20">
        <v>0</v>
      </c>
      <c r="K849" s="20">
        <v>0</v>
      </c>
      <c r="L849" s="19">
        <v>0</v>
      </c>
      <c r="M849" s="19">
        <v>0</v>
      </c>
    </row>
    <row r="850" spans="1:13" ht="12.75">
      <c r="A850" s="7" t="s">
        <v>33</v>
      </c>
      <c r="B850" s="19">
        <v>3795</v>
      </c>
      <c r="C850" s="19">
        <v>1350</v>
      </c>
      <c r="D850" s="19">
        <v>4203</v>
      </c>
      <c r="E850" s="19">
        <v>-408</v>
      </c>
      <c r="F850" s="19">
        <v>49804</v>
      </c>
      <c r="G850" s="19">
        <v>1299</v>
      </c>
      <c r="H850" s="20">
        <v>0.026780744253169775</v>
      </c>
      <c r="I850" s="20">
        <v>0.00033587940840617214</v>
      </c>
      <c r="J850" s="20">
        <v>0.0003699961715123723</v>
      </c>
      <c r="K850" s="20">
        <v>0.004828472592717406</v>
      </c>
      <c r="L850" s="19">
        <v>30</v>
      </c>
      <c r="M850" s="19">
        <v>1</v>
      </c>
    </row>
    <row r="851" spans="1:13" ht="12.75">
      <c r="A851" s="7" t="s">
        <v>34</v>
      </c>
      <c r="B851" s="19">
        <v>0</v>
      </c>
      <c r="C851" s="19">
        <v>0</v>
      </c>
      <c r="D851" s="19">
        <v>0</v>
      </c>
      <c r="E851" s="19">
        <v>0</v>
      </c>
      <c r="F851" s="19">
        <v>0</v>
      </c>
      <c r="G851" s="19">
        <v>0</v>
      </c>
      <c r="H851" s="20">
        <v>0</v>
      </c>
      <c r="I851" s="20">
        <v>0</v>
      </c>
      <c r="J851" s="20">
        <v>0</v>
      </c>
      <c r="K851" s="20">
        <v>0</v>
      </c>
      <c r="L851" s="19">
        <v>0</v>
      </c>
      <c r="M851" s="19">
        <v>0</v>
      </c>
    </row>
    <row r="852" spans="1:13" ht="12.75">
      <c r="A852" s="7" t="s">
        <v>35</v>
      </c>
      <c r="B852" s="19">
        <v>0</v>
      </c>
      <c r="C852" s="19">
        <v>0</v>
      </c>
      <c r="D852" s="19">
        <v>0</v>
      </c>
      <c r="E852" s="19">
        <v>0</v>
      </c>
      <c r="F852" s="19">
        <v>0</v>
      </c>
      <c r="G852" s="19">
        <v>0</v>
      </c>
      <c r="H852" s="20">
        <v>0</v>
      </c>
      <c r="I852" s="20">
        <v>0</v>
      </c>
      <c r="J852" s="20">
        <v>0</v>
      </c>
      <c r="K852" s="20">
        <v>0</v>
      </c>
      <c r="L852" s="19">
        <v>0</v>
      </c>
      <c r="M852" s="19">
        <v>0</v>
      </c>
    </row>
    <row r="853" spans="1:13" ht="12.75">
      <c r="A853" s="7" t="s">
        <v>36</v>
      </c>
      <c r="B853" s="19">
        <v>846441</v>
      </c>
      <c r="C853" s="19">
        <v>0</v>
      </c>
      <c r="D853" s="19">
        <v>119549</v>
      </c>
      <c r="E853" s="19">
        <v>726892</v>
      </c>
      <c r="F853" s="19">
        <v>1060446</v>
      </c>
      <c r="G853" s="19">
        <v>786738</v>
      </c>
      <c r="H853" s="20">
        <v>2.8743697663203123</v>
      </c>
      <c r="I853" s="20">
        <v>0.07491491497515909</v>
      </c>
      <c r="J853" s="20">
        <v>0.010524071450899977</v>
      </c>
      <c r="K853" s="20">
        <v>0.10280970297680513</v>
      </c>
      <c r="L853" s="19">
        <v>43</v>
      </c>
      <c r="M853" s="19">
        <v>2</v>
      </c>
    </row>
    <row r="854" spans="1:13" ht="12.75">
      <c r="A854" s="7" t="s">
        <v>37</v>
      </c>
      <c r="B854" s="19">
        <v>0</v>
      </c>
      <c r="C854" s="19">
        <v>0</v>
      </c>
      <c r="D854" s="19">
        <v>0</v>
      </c>
      <c r="E854" s="19">
        <v>0</v>
      </c>
      <c r="F854" s="19">
        <v>0</v>
      </c>
      <c r="G854" s="19">
        <v>0</v>
      </c>
      <c r="H854" s="20">
        <v>0</v>
      </c>
      <c r="I854" s="20">
        <v>0</v>
      </c>
      <c r="J854" s="20">
        <v>0</v>
      </c>
      <c r="K854" s="20">
        <v>0</v>
      </c>
      <c r="L854" s="19">
        <v>0</v>
      </c>
      <c r="M854" s="19">
        <v>0</v>
      </c>
    </row>
    <row r="855" spans="1:13" ht="12.75">
      <c r="A855" s="7" t="s">
        <v>38</v>
      </c>
      <c r="B855" s="19">
        <v>0</v>
      </c>
      <c r="C855" s="19">
        <v>0</v>
      </c>
      <c r="D855" s="19">
        <v>0</v>
      </c>
      <c r="E855" s="19">
        <v>0</v>
      </c>
      <c r="F855" s="19">
        <v>0</v>
      </c>
      <c r="G855" s="19">
        <v>0</v>
      </c>
      <c r="H855" s="20">
        <v>0</v>
      </c>
      <c r="I855" s="20">
        <v>0</v>
      </c>
      <c r="J855" s="20">
        <v>0</v>
      </c>
      <c r="K855" s="20">
        <v>0</v>
      </c>
      <c r="L855" s="19">
        <v>0</v>
      </c>
      <c r="M855" s="19">
        <v>0</v>
      </c>
    </row>
    <row r="856" spans="1:13" ht="12.75">
      <c r="A856" s="7" t="s">
        <v>39</v>
      </c>
      <c r="B856" s="19">
        <v>29927</v>
      </c>
      <c r="C856" s="19">
        <v>7102</v>
      </c>
      <c r="D856" s="19">
        <v>78447</v>
      </c>
      <c r="E856" s="19">
        <v>-48520</v>
      </c>
      <c r="F856" s="19">
        <v>195476</v>
      </c>
      <c r="G856" s="19">
        <v>-40693</v>
      </c>
      <c r="H856" s="20">
        <v>-0.1723045785009887</v>
      </c>
      <c r="I856" s="20">
        <v>0.002648712267555076</v>
      </c>
      <c r="J856" s="20">
        <v>0.006905802918541773</v>
      </c>
      <c r="K856" s="20">
        <v>0.01895129926379463</v>
      </c>
      <c r="L856" s="19">
        <v>160</v>
      </c>
      <c r="M856" s="19">
        <v>1</v>
      </c>
    </row>
    <row r="857" spans="1:13" ht="12.75">
      <c r="A857" s="7" t="s">
        <v>40</v>
      </c>
      <c r="B857" s="19">
        <v>0</v>
      </c>
      <c r="C857" s="19">
        <v>0</v>
      </c>
      <c r="D857" s="19">
        <v>0</v>
      </c>
      <c r="E857" s="19">
        <v>0</v>
      </c>
      <c r="F857" s="19">
        <v>0</v>
      </c>
      <c r="G857" s="19">
        <v>0</v>
      </c>
      <c r="H857" s="20">
        <v>0</v>
      </c>
      <c r="I857" s="20">
        <v>0</v>
      </c>
      <c r="J857" s="20">
        <v>0</v>
      </c>
      <c r="K857" s="20">
        <v>0</v>
      </c>
      <c r="L857" s="19">
        <v>0</v>
      </c>
      <c r="M857" s="19">
        <v>0</v>
      </c>
    </row>
    <row r="858" spans="1:13" ht="12.75">
      <c r="A858" s="7" t="s">
        <v>41</v>
      </c>
      <c r="B858" s="19">
        <v>7000830</v>
      </c>
      <c r="C858" s="19">
        <v>407721</v>
      </c>
      <c r="D858" s="19">
        <v>9477340</v>
      </c>
      <c r="E858" s="19">
        <v>-2476510</v>
      </c>
      <c r="F858" s="19">
        <v>3944492</v>
      </c>
      <c r="G858" s="19">
        <v>-3233390</v>
      </c>
      <c r="H858" s="20">
        <v>-0.4504657502031936</v>
      </c>
      <c r="I858" s="20">
        <v>0.6196138705539346</v>
      </c>
      <c r="J858" s="20">
        <v>0.8343039533954477</v>
      </c>
      <c r="K858" s="20">
        <v>0.3824165029755254</v>
      </c>
      <c r="L858" s="19">
        <v>552</v>
      </c>
      <c r="M858" s="19">
        <v>2</v>
      </c>
    </row>
    <row r="859" spans="1:13" ht="12.75">
      <c r="A859" s="7" t="s">
        <v>42</v>
      </c>
      <c r="B859" s="19">
        <v>0</v>
      </c>
      <c r="C859" s="19">
        <v>0</v>
      </c>
      <c r="D859" s="19">
        <v>0</v>
      </c>
      <c r="E859" s="19">
        <v>0</v>
      </c>
      <c r="F859" s="19">
        <v>0</v>
      </c>
      <c r="G859" s="19">
        <v>0</v>
      </c>
      <c r="H859" s="20">
        <v>0</v>
      </c>
      <c r="I859" s="20">
        <v>0</v>
      </c>
      <c r="J859" s="20">
        <v>0</v>
      </c>
      <c r="K859" s="20">
        <v>0</v>
      </c>
      <c r="L859" s="19">
        <v>0</v>
      </c>
      <c r="M859" s="19">
        <v>0</v>
      </c>
    </row>
    <row r="860" spans="1:13" ht="12.75">
      <c r="A860" s="7" t="s">
        <v>43</v>
      </c>
      <c r="B860" s="19">
        <v>0</v>
      </c>
      <c r="C860" s="19">
        <v>0</v>
      </c>
      <c r="D860" s="19">
        <v>0</v>
      </c>
      <c r="E860" s="19">
        <v>0</v>
      </c>
      <c r="F860" s="19">
        <v>0</v>
      </c>
      <c r="G860" s="19">
        <v>0</v>
      </c>
      <c r="H860" s="20">
        <v>0</v>
      </c>
      <c r="I860" s="20">
        <v>0</v>
      </c>
      <c r="J860" s="20">
        <v>0</v>
      </c>
      <c r="K860" s="20">
        <v>0</v>
      </c>
      <c r="L860" s="19">
        <v>0</v>
      </c>
      <c r="M860" s="19">
        <v>0</v>
      </c>
    </row>
    <row r="861" spans="1:13" ht="12.75">
      <c r="A861" s="7" t="s">
        <v>44</v>
      </c>
      <c r="B861" s="19">
        <v>0</v>
      </c>
      <c r="C861" s="19">
        <v>0</v>
      </c>
      <c r="D861" s="19">
        <v>0</v>
      </c>
      <c r="E861" s="19">
        <v>0</v>
      </c>
      <c r="F861" s="19">
        <v>0</v>
      </c>
      <c r="G861" s="19">
        <v>0</v>
      </c>
      <c r="H861" s="20">
        <v>0</v>
      </c>
      <c r="I861" s="20">
        <v>0</v>
      </c>
      <c r="J861" s="20">
        <v>0</v>
      </c>
      <c r="K861" s="20">
        <v>0</v>
      </c>
      <c r="L861" s="19">
        <v>0</v>
      </c>
      <c r="M861" s="19">
        <v>0</v>
      </c>
    </row>
    <row r="862" spans="1:13" ht="12.75">
      <c r="A862" s="7" t="s">
        <v>45</v>
      </c>
      <c r="B862" s="19">
        <v>0</v>
      </c>
      <c r="C862" s="19">
        <v>0</v>
      </c>
      <c r="D862" s="19">
        <v>0</v>
      </c>
      <c r="E862" s="19">
        <v>0</v>
      </c>
      <c r="F862" s="19">
        <v>0</v>
      </c>
      <c r="G862" s="19">
        <v>0</v>
      </c>
      <c r="H862" s="20">
        <v>0</v>
      </c>
      <c r="I862" s="20">
        <v>0</v>
      </c>
      <c r="J862" s="20">
        <v>0</v>
      </c>
      <c r="K862" s="20">
        <v>0</v>
      </c>
      <c r="L862" s="19">
        <v>0</v>
      </c>
      <c r="M862" s="19">
        <v>0</v>
      </c>
    </row>
    <row r="863" spans="1:13" ht="12.75">
      <c r="A863" s="7" t="s">
        <v>46</v>
      </c>
      <c r="B863" s="19">
        <v>0</v>
      </c>
      <c r="C863" s="19">
        <v>0</v>
      </c>
      <c r="D863" s="19">
        <v>0</v>
      </c>
      <c r="E863" s="19">
        <v>0</v>
      </c>
      <c r="F863" s="19">
        <v>0</v>
      </c>
      <c r="G863" s="19">
        <v>0</v>
      </c>
      <c r="H863" s="20">
        <v>0</v>
      </c>
      <c r="I863" s="20">
        <v>0</v>
      </c>
      <c r="J863" s="20">
        <v>0</v>
      </c>
      <c r="K863" s="20">
        <v>0</v>
      </c>
      <c r="L863" s="19">
        <v>0</v>
      </c>
      <c r="M863" s="19">
        <v>0</v>
      </c>
    </row>
    <row r="864" spans="1:13" ht="12.75">
      <c r="A864" s="21" t="s">
        <v>47</v>
      </c>
      <c r="B864" s="22">
        <v>11298698</v>
      </c>
      <c r="C864" s="22">
        <v>523199</v>
      </c>
      <c r="D864" s="22">
        <v>11359577</v>
      </c>
      <c r="E864" s="22">
        <v>-60879</v>
      </c>
      <c r="F864" s="22">
        <v>10314649</v>
      </c>
      <c r="G864" s="22">
        <v>-763719</v>
      </c>
      <c r="H864" s="23">
        <v>-0.06893786160560833</v>
      </c>
      <c r="I864" s="23">
        <v>1</v>
      </c>
      <c r="J864" s="23">
        <v>1</v>
      </c>
      <c r="K864" s="23">
        <v>1</v>
      </c>
      <c r="L864" s="22">
        <v>8375</v>
      </c>
      <c r="M864" s="22">
        <v>13</v>
      </c>
    </row>
    <row r="869" spans="1:11" ht="12.75">
      <c r="A869" s="44" t="s">
        <v>133</v>
      </c>
      <c r="B869" s="45"/>
      <c r="C869" s="45"/>
      <c r="D869" s="45"/>
      <c r="E869" s="45"/>
      <c r="F869" s="45"/>
      <c r="G869" s="45"/>
      <c r="H869" s="45"/>
      <c r="I869" s="45"/>
      <c r="J869" s="45"/>
      <c r="K869" s="45"/>
    </row>
    <row r="870" ht="12.75">
      <c r="A870" s="1" t="s">
        <v>3</v>
      </c>
    </row>
    <row r="872" spans="1:13" ht="12.75">
      <c r="A872" s="3"/>
      <c r="B872" s="14" t="s">
        <v>5</v>
      </c>
      <c r="C872" s="14" t="s">
        <v>7</v>
      </c>
      <c r="D872" s="14" t="s">
        <v>10</v>
      </c>
      <c r="E872" s="14" t="s">
        <v>12</v>
      </c>
      <c r="F872" s="14" t="s">
        <v>14</v>
      </c>
      <c r="G872" s="46" t="s">
        <v>16</v>
      </c>
      <c r="H872" s="47"/>
      <c r="I872" s="10" t="s">
        <v>20</v>
      </c>
      <c r="J872" s="10" t="s">
        <v>21</v>
      </c>
      <c r="K872" s="10" t="s">
        <v>20</v>
      </c>
      <c r="L872" s="14" t="s">
        <v>24</v>
      </c>
      <c r="M872" s="14" t="s">
        <v>24</v>
      </c>
    </row>
    <row r="873" spans="1:13" ht="12.75">
      <c r="A873" s="4" t="s">
        <v>4</v>
      </c>
      <c r="B873" s="15" t="s">
        <v>6</v>
      </c>
      <c r="C873" s="15" t="s">
        <v>8</v>
      </c>
      <c r="D873" s="15" t="s">
        <v>11</v>
      </c>
      <c r="E873" s="15" t="s">
        <v>13</v>
      </c>
      <c r="F873" s="15" t="s">
        <v>15</v>
      </c>
      <c r="G873" s="48" t="s">
        <v>17</v>
      </c>
      <c r="H873" s="49"/>
      <c r="I873" s="11" t="s">
        <v>13</v>
      </c>
      <c r="J873" s="11" t="s">
        <v>22</v>
      </c>
      <c r="K873" s="11" t="s">
        <v>23</v>
      </c>
      <c r="L873" s="15" t="s">
        <v>25</v>
      </c>
      <c r="M873" s="15" t="s">
        <v>26</v>
      </c>
    </row>
    <row r="874" spans="1:13" ht="12.75">
      <c r="A874" s="6"/>
      <c r="B874" s="16"/>
      <c r="C874" s="16" t="s">
        <v>9</v>
      </c>
      <c r="D874" s="16"/>
      <c r="E874" s="16"/>
      <c r="F874" s="16"/>
      <c r="G874" s="17" t="s">
        <v>18</v>
      </c>
      <c r="H874" s="9" t="s">
        <v>19</v>
      </c>
      <c r="I874" s="12"/>
      <c r="J874" s="12"/>
      <c r="K874" s="12"/>
      <c r="L874" s="16"/>
      <c r="M874" s="16"/>
    </row>
    <row r="875" spans="1:13" ht="12.75">
      <c r="A875" s="7" t="s">
        <v>27</v>
      </c>
      <c r="B875" s="19">
        <v>0</v>
      </c>
      <c r="C875" s="19">
        <v>0</v>
      </c>
      <c r="D875" s="19">
        <v>0</v>
      </c>
      <c r="E875" s="19">
        <v>0</v>
      </c>
      <c r="F875" s="19">
        <v>0</v>
      </c>
      <c r="G875" s="19">
        <v>0</v>
      </c>
      <c r="H875" s="20">
        <v>0</v>
      </c>
      <c r="I875" s="20">
        <v>0</v>
      </c>
      <c r="J875" s="20">
        <v>0</v>
      </c>
      <c r="K875" s="20">
        <v>0</v>
      </c>
      <c r="L875" s="19">
        <v>0</v>
      </c>
      <c r="M875" s="19">
        <v>0</v>
      </c>
    </row>
    <row r="876" spans="1:13" ht="12.75">
      <c r="A876" s="7" t="s">
        <v>28</v>
      </c>
      <c r="B876" s="19">
        <v>898885</v>
      </c>
      <c r="C876" s="19">
        <v>39031</v>
      </c>
      <c r="D876" s="19">
        <v>1236746</v>
      </c>
      <c r="E876" s="19">
        <v>-337861</v>
      </c>
      <c r="F876" s="19">
        <v>2373086</v>
      </c>
      <c r="G876" s="19">
        <v>-301817</v>
      </c>
      <c r="H876" s="20">
        <v>-0.11283287655664523</v>
      </c>
      <c r="I876" s="20">
        <v>0.08645416035249341</v>
      </c>
      <c r="J876" s="20">
        <v>0.11617757947234401</v>
      </c>
      <c r="K876" s="20">
        <v>0.11487453715420048</v>
      </c>
      <c r="L876" s="19">
        <v>2180</v>
      </c>
      <c r="M876" s="19">
        <v>4</v>
      </c>
    </row>
    <row r="877" spans="1:13" ht="12.75">
      <c r="A877" s="7" t="s">
        <v>29</v>
      </c>
      <c r="B877" s="19">
        <v>60505</v>
      </c>
      <c r="C877" s="19">
        <v>7155</v>
      </c>
      <c r="D877" s="19">
        <v>112907</v>
      </c>
      <c r="E877" s="19">
        <v>-52402</v>
      </c>
      <c r="F877" s="19">
        <v>217468</v>
      </c>
      <c r="G877" s="19">
        <v>-43934</v>
      </c>
      <c r="H877" s="20">
        <v>-0.1680706345016488</v>
      </c>
      <c r="I877" s="20">
        <v>0.005819330584143259</v>
      </c>
      <c r="J877" s="20">
        <v>0.010606269974177353</v>
      </c>
      <c r="K877" s="20">
        <v>0.010527025082887713</v>
      </c>
      <c r="L877" s="19">
        <v>63</v>
      </c>
      <c r="M877" s="19">
        <v>1</v>
      </c>
    </row>
    <row r="878" spans="1:13" ht="12.75">
      <c r="A878" s="7" t="s">
        <v>30</v>
      </c>
      <c r="B878" s="19">
        <v>731521</v>
      </c>
      <c r="C878" s="19">
        <v>8750</v>
      </c>
      <c r="D878" s="19">
        <v>175370</v>
      </c>
      <c r="E878" s="19">
        <v>556151</v>
      </c>
      <c r="F878" s="19">
        <v>938349</v>
      </c>
      <c r="G878" s="19">
        <v>593976</v>
      </c>
      <c r="H878" s="20">
        <v>1.7248042093892377</v>
      </c>
      <c r="I878" s="20">
        <v>0.0703572023509307</v>
      </c>
      <c r="J878" s="20">
        <v>0.016473926022048963</v>
      </c>
      <c r="K878" s="20">
        <v>0.04542288272068811</v>
      </c>
      <c r="L878" s="19">
        <v>230</v>
      </c>
      <c r="M878" s="19">
        <v>2</v>
      </c>
    </row>
    <row r="879" spans="1:13" ht="12.75">
      <c r="A879" s="7" t="s">
        <v>31</v>
      </c>
      <c r="B879" s="19">
        <v>4368444</v>
      </c>
      <c r="C879" s="19">
        <v>199467</v>
      </c>
      <c r="D879" s="19">
        <v>2180131</v>
      </c>
      <c r="E879" s="19">
        <v>2188313</v>
      </c>
      <c r="F879" s="19">
        <v>9103344</v>
      </c>
      <c r="G879" s="19">
        <v>2618829</v>
      </c>
      <c r="H879" s="20">
        <v>0.4038588853599691</v>
      </c>
      <c r="I879" s="20">
        <v>0.4201540331264708</v>
      </c>
      <c r="J879" s="20">
        <v>0.20479738160674935</v>
      </c>
      <c r="K879" s="20">
        <v>0.440667733304005</v>
      </c>
      <c r="L879" s="19">
        <v>10967</v>
      </c>
      <c r="M879" s="19">
        <v>13</v>
      </c>
    </row>
    <row r="880" spans="1:13" ht="12.75">
      <c r="A880" s="7" t="s">
        <v>32</v>
      </c>
      <c r="B880" s="19">
        <v>0</v>
      </c>
      <c r="C880" s="19">
        <v>0</v>
      </c>
      <c r="D880" s="19">
        <v>0</v>
      </c>
      <c r="E880" s="19">
        <v>0</v>
      </c>
      <c r="F880" s="19">
        <v>0</v>
      </c>
      <c r="G880" s="19">
        <v>0</v>
      </c>
      <c r="H880" s="20">
        <v>0</v>
      </c>
      <c r="I880" s="20">
        <v>0</v>
      </c>
      <c r="J880" s="20">
        <v>0</v>
      </c>
      <c r="K880" s="20">
        <v>0</v>
      </c>
      <c r="L880" s="19">
        <v>0</v>
      </c>
      <c r="M880" s="19">
        <v>0</v>
      </c>
    </row>
    <row r="881" spans="1:13" ht="12.75">
      <c r="A881" s="7" t="s">
        <v>33</v>
      </c>
      <c r="B881" s="19">
        <v>17667</v>
      </c>
      <c r="C881" s="19">
        <v>7650</v>
      </c>
      <c r="D881" s="19">
        <v>26747</v>
      </c>
      <c r="E881" s="19">
        <v>-9080</v>
      </c>
      <c r="F881" s="19">
        <v>243328</v>
      </c>
      <c r="G881" s="19">
        <v>644</v>
      </c>
      <c r="H881" s="20">
        <v>0.0026536566069456577</v>
      </c>
      <c r="I881" s="20">
        <v>0.0016992002880763402</v>
      </c>
      <c r="J881" s="20">
        <v>0.0025125625780449547</v>
      </c>
      <c r="K881" s="20">
        <v>0.011778836239671589</v>
      </c>
      <c r="L881" s="19">
        <v>17</v>
      </c>
      <c r="M881" s="19">
        <v>2</v>
      </c>
    </row>
    <row r="882" spans="1:13" ht="12.75">
      <c r="A882" s="7" t="s">
        <v>34</v>
      </c>
      <c r="B882" s="19">
        <v>0</v>
      </c>
      <c r="C882" s="19">
        <v>0</v>
      </c>
      <c r="D882" s="19">
        <v>0</v>
      </c>
      <c r="E882" s="19">
        <v>0</v>
      </c>
      <c r="F882" s="19">
        <v>0</v>
      </c>
      <c r="G882" s="19">
        <v>0</v>
      </c>
      <c r="H882" s="20">
        <v>0</v>
      </c>
      <c r="I882" s="20">
        <v>0</v>
      </c>
      <c r="J882" s="20">
        <v>0</v>
      </c>
      <c r="K882" s="20">
        <v>0</v>
      </c>
      <c r="L882" s="19">
        <v>0</v>
      </c>
      <c r="M882" s="19">
        <v>0</v>
      </c>
    </row>
    <row r="883" spans="1:13" ht="12.75">
      <c r="A883" s="7" t="s">
        <v>35</v>
      </c>
      <c r="B883" s="19">
        <v>426180</v>
      </c>
      <c r="C883" s="19">
        <v>2769</v>
      </c>
      <c r="D883" s="19">
        <v>70994</v>
      </c>
      <c r="E883" s="19">
        <v>355186</v>
      </c>
      <c r="F883" s="19">
        <v>466833</v>
      </c>
      <c r="G883" s="19">
        <v>359762</v>
      </c>
      <c r="H883" s="20">
        <v>3.3600321282139887</v>
      </c>
      <c r="I883" s="20">
        <v>0.040989708426579195</v>
      </c>
      <c r="J883" s="20">
        <v>0.006669042048294145</v>
      </c>
      <c r="K883" s="20">
        <v>0.022598095814187463</v>
      </c>
      <c r="L883" s="19">
        <v>1</v>
      </c>
      <c r="M883" s="19">
        <v>1</v>
      </c>
    </row>
    <row r="884" spans="1:13" ht="12.75">
      <c r="A884" s="7" t="s">
        <v>36</v>
      </c>
      <c r="B884" s="19">
        <v>20908</v>
      </c>
      <c r="C884" s="19">
        <v>0</v>
      </c>
      <c r="D884" s="19">
        <v>8825</v>
      </c>
      <c r="E884" s="19">
        <v>12083</v>
      </c>
      <c r="F884" s="19">
        <v>216158</v>
      </c>
      <c r="G884" s="19">
        <v>29392</v>
      </c>
      <c r="H884" s="20">
        <v>0.15737339772763778</v>
      </c>
      <c r="I884" s="20">
        <v>0.002010917508524374</v>
      </c>
      <c r="J884" s="20">
        <v>0.0008290038042115648</v>
      </c>
      <c r="K884" s="20">
        <v>0.010463611602014283</v>
      </c>
      <c r="L884" s="19">
        <v>18</v>
      </c>
      <c r="M884" s="19">
        <v>1</v>
      </c>
    </row>
    <row r="885" spans="1:13" ht="12.75">
      <c r="A885" s="7" t="s">
        <v>37</v>
      </c>
      <c r="B885" s="19">
        <v>0</v>
      </c>
      <c r="C885" s="19">
        <v>0</v>
      </c>
      <c r="D885" s="19">
        <v>0</v>
      </c>
      <c r="E885" s="19">
        <v>0</v>
      </c>
      <c r="F885" s="19">
        <v>0</v>
      </c>
      <c r="G885" s="19">
        <v>0</v>
      </c>
      <c r="H885" s="20">
        <v>0</v>
      </c>
      <c r="I885" s="20">
        <v>0</v>
      </c>
      <c r="J885" s="20">
        <v>0</v>
      </c>
      <c r="K885" s="20">
        <v>0</v>
      </c>
      <c r="L885" s="19">
        <v>0</v>
      </c>
      <c r="M885" s="19">
        <v>0</v>
      </c>
    </row>
    <row r="886" spans="1:13" ht="12.75">
      <c r="A886" s="7" t="s">
        <v>38</v>
      </c>
      <c r="B886" s="19">
        <v>1296954</v>
      </c>
      <c r="C886" s="19">
        <v>92154</v>
      </c>
      <c r="D886" s="19">
        <v>1419575</v>
      </c>
      <c r="E886" s="19">
        <v>-122621</v>
      </c>
      <c r="F886" s="19">
        <v>2875525</v>
      </c>
      <c r="G886" s="19">
        <v>25621</v>
      </c>
      <c r="H886" s="20">
        <v>0.008990127386747062</v>
      </c>
      <c r="I886" s="20">
        <v>0.12474017153007086</v>
      </c>
      <c r="J886" s="20">
        <v>0.13335218984290448</v>
      </c>
      <c r="K886" s="20">
        <v>0.1391962210599752</v>
      </c>
      <c r="L886" s="19">
        <v>61</v>
      </c>
      <c r="M886" s="19">
        <v>3</v>
      </c>
    </row>
    <row r="887" spans="1:13" ht="12.75">
      <c r="A887" s="7" t="s">
        <v>39</v>
      </c>
      <c r="B887" s="19">
        <v>214917</v>
      </c>
      <c r="C887" s="19">
        <v>11443</v>
      </c>
      <c r="D887" s="19">
        <v>174031</v>
      </c>
      <c r="E887" s="19">
        <v>40886</v>
      </c>
      <c r="F887" s="19">
        <v>538392</v>
      </c>
      <c r="G887" s="19">
        <v>72709</v>
      </c>
      <c r="H887" s="20">
        <v>0.15613410839562536</v>
      </c>
      <c r="I887" s="20">
        <v>0.020670573855917973</v>
      </c>
      <c r="J887" s="20">
        <v>0.01634814289526831</v>
      </c>
      <c r="K887" s="20">
        <v>0.02606206930870786</v>
      </c>
      <c r="L887" s="19">
        <v>313</v>
      </c>
      <c r="M887" s="19">
        <v>1</v>
      </c>
    </row>
    <row r="888" spans="1:13" ht="12.75">
      <c r="A888" s="7" t="s">
        <v>40</v>
      </c>
      <c r="B888" s="19">
        <v>298</v>
      </c>
      <c r="C888" s="19">
        <v>288</v>
      </c>
      <c r="D888" s="19">
        <v>49610</v>
      </c>
      <c r="E888" s="19">
        <v>-49312</v>
      </c>
      <c r="F888" s="19">
        <v>0</v>
      </c>
      <c r="G888" s="19">
        <v>-49281</v>
      </c>
      <c r="H888" s="20">
        <v>0</v>
      </c>
      <c r="I888" s="20">
        <v>2.866144143582665E-05</v>
      </c>
      <c r="J888" s="20">
        <v>0.004660269544128694</v>
      </c>
      <c r="K888" s="20">
        <v>0</v>
      </c>
      <c r="L888" s="19">
        <v>0</v>
      </c>
      <c r="M888" s="19">
        <v>1</v>
      </c>
    </row>
    <row r="889" spans="1:13" ht="12.75">
      <c r="A889" s="7" t="s">
        <v>41</v>
      </c>
      <c r="B889" s="19">
        <v>403654</v>
      </c>
      <c r="C889" s="19">
        <v>15809</v>
      </c>
      <c r="D889" s="19">
        <v>168182</v>
      </c>
      <c r="E889" s="19">
        <v>235472</v>
      </c>
      <c r="F889" s="19">
        <v>716555</v>
      </c>
      <c r="G889" s="19">
        <v>252910</v>
      </c>
      <c r="H889" s="20">
        <v>0.5454819959236054</v>
      </c>
      <c r="I889" s="20">
        <v>0.038823172756165</v>
      </c>
      <c r="J889" s="20">
        <v>0.01579869890083959</v>
      </c>
      <c r="K889" s="20">
        <v>0.03468644792920616</v>
      </c>
      <c r="L889" s="19">
        <v>40</v>
      </c>
      <c r="M889" s="19">
        <v>1</v>
      </c>
    </row>
    <row r="890" spans="1:13" ht="12.75">
      <c r="A890" s="7" t="s">
        <v>42</v>
      </c>
      <c r="B890" s="19">
        <v>16291</v>
      </c>
      <c r="C890" s="19">
        <v>0</v>
      </c>
      <c r="D890" s="19">
        <v>49531</v>
      </c>
      <c r="E890" s="19">
        <v>-33240</v>
      </c>
      <c r="F890" s="19">
        <v>15945</v>
      </c>
      <c r="G890" s="19">
        <v>-36115</v>
      </c>
      <c r="H890" s="20">
        <v>-0.6937187860161352</v>
      </c>
      <c r="I890" s="20">
        <v>0.0015668575249364158</v>
      </c>
      <c r="J890" s="20">
        <v>0.004652848433586744</v>
      </c>
      <c r="K890" s="20">
        <v>0.0007718533988754418</v>
      </c>
      <c r="L890" s="19">
        <v>3</v>
      </c>
      <c r="M890" s="19">
        <v>1</v>
      </c>
    </row>
    <row r="891" spans="1:13" ht="12.75">
      <c r="A891" s="7" t="s">
        <v>43</v>
      </c>
      <c r="B891" s="19">
        <v>0</v>
      </c>
      <c r="C891" s="19">
        <v>0</v>
      </c>
      <c r="D891" s="19">
        <v>0</v>
      </c>
      <c r="E891" s="19">
        <v>0</v>
      </c>
      <c r="F891" s="19">
        <v>0</v>
      </c>
      <c r="G891" s="19">
        <v>0</v>
      </c>
      <c r="H891" s="20">
        <v>0</v>
      </c>
      <c r="I891" s="20">
        <v>0</v>
      </c>
      <c r="J891" s="20">
        <v>0</v>
      </c>
      <c r="K891" s="20">
        <v>0</v>
      </c>
      <c r="L891" s="19">
        <v>0</v>
      </c>
      <c r="M891" s="19">
        <v>0</v>
      </c>
    </row>
    <row r="892" spans="1:13" ht="12.75">
      <c r="A892" s="7" t="s">
        <v>44</v>
      </c>
      <c r="B892" s="19">
        <v>994438</v>
      </c>
      <c r="C892" s="19">
        <v>289602</v>
      </c>
      <c r="D892" s="19">
        <v>3329077</v>
      </c>
      <c r="E892" s="19">
        <v>-2334639</v>
      </c>
      <c r="F892" s="19">
        <v>1221999</v>
      </c>
      <c r="G892" s="19">
        <v>-2707388</v>
      </c>
      <c r="H892" s="20">
        <v>-0.6890102705587411</v>
      </c>
      <c r="I892" s="20">
        <v>0.09564438422335765</v>
      </c>
      <c r="J892" s="20">
        <v>0.3127271951856344</v>
      </c>
      <c r="K892" s="20">
        <v>0.059153595583091315</v>
      </c>
      <c r="L892" s="19">
        <v>13836</v>
      </c>
      <c r="M892" s="19">
        <v>1</v>
      </c>
    </row>
    <row r="893" spans="1:13" ht="12.75">
      <c r="A893" s="7" t="s">
        <v>45</v>
      </c>
      <c r="B893" s="19">
        <v>945755</v>
      </c>
      <c r="C893" s="19">
        <v>48940</v>
      </c>
      <c r="D893" s="19">
        <v>1643581</v>
      </c>
      <c r="E893" s="19">
        <v>-697826</v>
      </c>
      <c r="F893" s="19">
        <v>1651053</v>
      </c>
      <c r="G893" s="19">
        <v>-601558</v>
      </c>
      <c r="H893" s="20">
        <v>-0.2670492153327849</v>
      </c>
      <c r="I893" s="20">
        <v>0.09096208572194708</v>
      </c>
      <c r="J893" s="20">
        <v>0.15439488969176746</v>
      </c>
      <c r="K893" s="20">
        <v>0.07992291437902131</v>
      </c>
      <c r="L893" s="19">
        <v>541</v>
      </c>
      <c r="M893" s="19">
        <v>3</v>
      </c>
    </row>
    <row r="894" spans="1:13" ht="12.75">
      <c r="A894" s="7" t="s">
        <v>46</v>
      </c>
      <c r="B894" s="19">
        <v>827</v>
      </c>
      <c r="C894" s="19">
        <v>0</v>
      </c>
      <c r="D894" s="19">
        <v>0</v>
      </c>
      <c r="E894" s="19">
        <v>827</v>
      </c>
      <c r="F894" s="19">
        <v>80033</v>
      </c>
      <c r="G894" s="19">
        <v>5160</v>
      </c>
      <c r="H894" s="20">
        <v>0.06891669894354441</v>
      </c>
      <c r="I894" s="20">
        <v>7.95403089511028E-05</v>
      </c>
      <c r="J894" s="20">
        <v>0</v>
      </c>
      <c r="K894" s="20">
        <v>0.003874176423468061</v>
      </c>
      <c r="L894" s="19">
        <v>88</v>
      </c>
      <c r="M894" s="19">
        <v>1</v>
      </c>
    </row>
    <row r="895" spans="1:13" ht="12.75">
      <c r="A895" s="21" t="s">
        <v>47</v>
      </c>
      <c r="B895" s="22">
        <v>10397244</v>
      </c>
      <c r="C895" s="22">
        <v>723058</v>
      </c>
      <c r="D895" s="22">
        <v>10645307</v>
      </c>
      <c r="E895" s="22">
        <v>-248063</v>
      </c>
      <c r="F895" s="22">
        <v>20658068</v>
      </c>
      <c r="G895" s="22">
        <v>218910</v>
      </c>
      <c r="H895" s="23">
        <v>0.010710323781439528</v>
      </c>
      <c r="I895" s="23">
        <v>1</v>
      </c>
      <c r="J895" s="23">
        <v>1</v>
      </c>
      <c r="K895" s="23">
        <v>1</v>
      </c>
      <c r="L895" s="22">
        <v>28358</v>
      </c>
      <c r="M895" s="22">
        <v>36</v>
      </c>
    </row>
    <row r="900" spans="1:11" ht="12.75">
      <c r="A900" s="44" t="s">
        <v>134</v>
      </c>
      <c r="B900" s="45"/>
      <c r="C900" s="45"/>
      <c r="D900" s="45"/>
      <c r="E900" s="45"/>
      <c r="F900" s="45"/>
      <c r="G900" s="45"/>
      <c r="H900" s="45"/>
      <c r="I900" s="45"/>
      <c r="J900" s="45"/>
      <c r="K900" s="45"/>
    </row>
    <row r="901" ht="12.75">
      <c r="A901" s="1" t="s">
        <v>3</v>
      </c>
    </row>
    <row r="903" spans="1:13" ht="12.75">
      <c r="A903" s="3"/>
      <c r="B903" s="14" t="s">
        <v>5</v>
      </c>
      <c r="C903" s="14" t="s">
        <v>7</v>
      </c>
      <c r="D903" s="14" t="s">
        <v>10</v>
      </c>
      <c r="E903" s="14" t="s">
        <v>12</v>
      </c>
      <c r="F903" s="14" t="s">
        <v>14</v>
      </c>
      <c r="G903" s="46" t="s">
        <v>16</v>
      </c>
      <c r="H903" s="47"/>
      <c r="I903" s="10" t="s">
        <v>20</v>
      </c>
      <c r="J903" s="10" t="s">
        <v>21</v>
      </c>
      <c r="K903" s="10" t="s">
        <v>20</v>
      </c>
      <c r="L903" s="14" t="s">
        <v>24</v>
      </c>
      <c r="M903" s="14" t="s">
        <v>24</v>
      </c>
    </row>
    <row r="904" spans="1:13" ht="12.75">
      <c r="A904" s="4" t="s">
        <v>4</v>
      </c>
      <c r="B904" s="15" t="s">
        <v>6</v>
      </c>
      <c r="C904" s="15" t="s">
        <v>8</v>
      </c>
      <c r="D904" s="15" t="s">
        <v>11</v>
      </c>
      <c r="E904" s="15" t="s">
        <v>13</v>
      </c>
      <c r="F904" s="15" t="s">
        <v>15</v>
      </c>
      <c r="G904" s="48" t="s">
        <v>17</v>
      </c>
      <c r="H904" s="49"/>
      <c r="I904" s="11" t="s">
        <v>13</v>
      </c>
      <c r="J904" s="11" t="s">
        <v>22</v>
      </c>
      <c r="K904" s="11" t="s">
        <v>23</v>
      </c>
      <c r="L904" s="15" t="s">
        <v>25</v>
      </c>
      <c r="M904" s="15" t="s">
        <v>26</v>
      </c>
    </row>
    <row r="905" spans="1:13" ht="12.75">
      <c r="A905" s="6"/>
      <c r="B905" s="16"/>
      <c r="C905" s="16" t="s">
        <v>9</v>
      </c>
      <c r="D905" s="16"/>
      <c r="E905" s="16"/>
      <c r="F905" s="16"/>
      <c r="G905" s="17" t="s">
        <v>18</v>
      </c>
      <c r="H905" s="9" t="s">
        <v>19</v>
      </c>
      <c r="I905" s="12"/>
      <c r="J905" s="12"/>
      <c r="K905" s="12"/>
      <c r="L905" s="16"/>
      <c r="M905" s="16"/>
    </row>
    <row r="906" spans="1:13" ht="12.75">
      <c r="A906" s="7" t="s">
        <v>27</v>
      </c>
      <c r="B906" s="19">
        <v>0</v>
      </c>
      <c r="C906" s="19">
        <v>0</v>
      </c>
      <c r="D906" s="19">
        <v>0</v>
      </c>
      <c r="E906" s="19">
        <v>0</v>
      </c>
      <c r="F906" s="19">
        <v>0</v>
      </c>
      <c r="G906" s="19">
        <v>0</v>
      </c>
      <c r="H906" s="20">
        <v>0</v>
      </c>
      <c r="I906" s="20">
        <v>0</v>
      </c>
      <c r="J906" s="20">
        <v>0</v>
      </c>
      <c r="K906" s="20">
        <v>0</v>
      </c>
      <c r="L906" s="19">
        <v>0</v>
      </c>
      <c r="M906" s="19">
        <v>0</v>
      </c>
    </row>
    <row r="907" spans="1:13" ht="12.75">
      <c r="A907" s="7" t="s">
        <v>28</v>
      </c>
      <c r="B907" s="19">
        <v>55851</v>
      </c>
      <c r="C907" s="19">
        <v>496</v>
      </c>
      <c r="D907" s="19">
        <v>23672</v>
      </c>
      <c r="E907" s="19">
        <v>32179</v>
      </c>
      <c r="F907" s="19">
        <v>101800</v>
      </c>
      <c r="G907" s="19">
        <v>34287</v>
      </c>
      <c r="H907" s="20">
        <v>0.5078577459156014</v>
      </c>
      <c r="I907" s="20">
        <v>0.05869278737933252</v>
      </c>
      <c r="J907" s="20">
        <v>0.0546756807320887</v>
      </c>
      <c r="K907" s="20">
        <v>0.08220782104859387</v>
      </c>
      <c r="L907" s="19">
        <v>18</v>
      </c>
      <c r="M907" s="19">
        <v>1</v>
      </c>
    </row>
    <row r="908" spans="1:13" ht="12.75">
      <c r="A908" s="7" t="s">
        <v>29</v>
      </c>
      <c r="B908" s="19">
        <v>0</v>
      </c>
      <c r="C908" s="19">
        <v>0</v>
      </c>
      <c r="D908" s="19">
        <v>0</v>
      </c>
      <c r="E908" s="19">
        <v>0</v>
      </c>
      <c r="F908" s="19">
        <v>0</v>
      </c>
      <c r="G908" s="19">
        <v>0</v>
      </c>
      <c r="H908" s="20">
        <v>0</v>
      </c>
      <c r="I908" s="20">
        <v>0</v>
      </c>
      <c r="J908" s="20">
        <v>0</v>
      </c>
      <c r="K908" s="20">
        <v>0</v>
      </c>
      <c r="L908" s="19">
        <v>0</v>
      </c>
      <c r="M908" s="19">
        <v>0</v>
      </c>
    </row>
    <row r="909" spans="1:13" ht="12.75">
      <c r="A909" s="7" t="s">
        <v>30</v>
      </c>
      <c r="B909" s="19">
        <v>0</v>
      </c>
      <c r="C909" s="19">
        <v>0</v>
      </c>
      <c r="D909" s="19">
        <v>0</v>
      </c>
      <c r="E909" s="19">
        <v>0</v>
      </c>
      <c r="F909" s="19">
        <v>0</v>
      </c>
      <c r="G909" s="19">
        <v>0</v>
      </c>
      <c r="H909" s="20">
        <v>0</v>
      </c>
      <c r="I909" s="20">
        <v>0</v>
      </c>
      <c r="J909" s="20">
        <v>0</v>
      </c>
      <c r="K909" s="20">
        <v>0</v>
      </c>
      <c r="L909" s="19">
        <v>0</v>
      </c>
      <c r="M909" s="19">
        <v>0</v>
      </c>
    </row>
    <row r="910" spans="1:13" ht="12.75">
      <c r="A910" s="7" t="s">
        <v>31</v>
      </c>
      <c r="B910" s="19">
        <v>402176</v>
      </c>
      <c r="C910" s="19">
        <v>10559</v>
      </c>
      <c r="D910" s="19">
        <v>214637</v>
      </c>
      <c r="E910" s="19">
        <v>187539</v>
      </c>
      <c r="F910" s="19">
        <v>537561</v>
      </c>
      <c r="G910" s="19">
        <v>223022</v>
      </c>
      <c r="H910" s="20">
        <v>0.7090440295162126</v>
      </c>
      <c r="I910" s="20">
        <v>0.42263935215252074</v>
      </c>
      <c r="J910" s="20">
        <v>0.4957512709231718</v>
      </c>
      <c r="K910" s="20">
        <v>0.4341033250560233</v>
      </c>
      <c r="L910" s="19">
        <v>20</v>
      </c>
      <c r="M910" s="19">
        <v>1</v>
      </c>
    </row>
    <row r="911" spans="1:13" ht="12.75">
      <c r="A911" s="7" t="s">
        <v>32</v>
      </c>
      <c r="B911" s="19">
        <v>0</v>
      </c>
      <c r="C911" s="19">
        <v>0</v>
      </c>
      <c r="D911" s="19">
        <v>0</v>
      </c>
      <c r="E911" s="19">
        <v>0</v>
      </c>
      <c r="F911" s="19">
        <v>0</v>
      </c>
      <c r="G911" s="19">
        <v>0</v>
      </c>
      <c r="H911" s="20">
        <v>0</v>
      </c>
      <c r="I911" s="20">
        <v>0</v>
      </c>
      <c r="J911" s="20">
        <v>0</v>
      </c>
      <c r="K911" s="20">
        <v>0</v>
      </c>
      <c r="L911" s="19">
        <v>0</v>
      </c>
      <c r="M911" s="19">
        <v>0</v>
      </c>
    </row>
    <row r="912" spans="1:13" ht="12.75">
      <c r="A912" s="7" t="s">
        <v>33</v>
      </c>
      <c r="B912" s="19">
        <v>0</v>
      </c>
      <c r="C912" s="19">
        <v>0</v>
      </c>
      <c r="D912" s="19">
        <v>0</v>
      </c>
      <c r="E912" s="19">
        <v>0</v>
      </c>
      <c r="F912" s="19">
        <v>0</v>
      </c>
      <c r="G912" s="19">
        <v>0</v>
      </c>
      <c r="H912" s="20">
        <v>0</v>
      </c>
      <c r="I912" s="20">
        <v>0</v>
      </c>
      <c r="J912" s="20">
        <v>0</v>
      </c>
      <c r="K912" s="20">
        <v>0</v>
      </c>
      <c r="L912" s="19">
        <v>0</v>
      </c>
      <c r="M912" s="19">
        <v>0</v>
      </c>
    </row>
    <row r="913" spans="1:13" ht="12.75">
      <c r="A913" s="7" t="s">
        <v>34</v>
      </c>
      <c r="B913" s="19">
        <v>13306</v>
      </c>
      <c r="C913" s="19">
        <v>2102</v>
      </c>
      <c r="D913" s="19">
        <v>6224</v>
      </c>
      <c r="E913" s="19">
        <v>7082</v>
      </c>
      <c r="F913" s="19">
        <v>102277</v>
      </c>
      <c r="G913" s="19">
        <v>13090</v>
      </c>
      <c r="H913" s="20">
        <v>0.14677026920963818</v>
      </c>
      <c r="I913" s="20">
        <v>0.013983030364172505</v>
      </c>
      <c r="J913" s="20">
        <v>0.014375694359433934</v>
      </c>
      <c r="K913" s="20">
        <v>0.08259301879555044</v>
      </c>
      <c r="L913" s="19">
        <v>50</v>
      </c>
      <c r="M913" s="19">
        <v>1</v>
      </c>
    </row>
    <row r="914" spans="1:13" ht="12.75">
      <c r="A914" s="7" t="s">
        <v>35</v>
      </c>
      <c r="B914" s="19">
        <v>0</v>
      </c>
      <c r="C914" s="19">
        <v>0</v>
      </c>
      <c r="D914" s="19">
        <v>0</v>
      </c>
      <c r="E914" s="19">
        <v>0</v>
      </c>
      <c r="F914" s="19">
        <v>0</v>
      </c>
      <c r="G914" s="19">
        <v>0</v>
      </c>
      <c r="H914" s="20">
        <v>0</v>
      </c>
      <c r="I914" s="20">
        <v>0</v>
      </c>
      <c r="J914" s="20">
        <v>0</v>
      </c>
      <c r="K914" s="20">
        <v>0</v>
      </c>
      <c r="L914" s="19">
        <v>0</v>
      </c>
      <c r="M914" s="19">
        <v>0</v>
      </c>
    </row>
    <row r="915" spans="1:13" ht="12.75">
      <c r="A915" s="7" t="s">
        <v>36</v>
      </c>
      <c r="B915" s="19">
        <v>12836</v>
      </c>
      <c r="C915" s="19">
        <v>0</v>
      </c>
      <c r="D915" s="19">
        <v>2862</v>
      </c>
      <c r="E915" s="19">
        <v>9974</v>
      </c>
      <c r="F915" s="19">
        <v>45405</v>
      </c>
      <c r="G915" s="19">
        <v>13910</v>
      </c>
      <c r="H915" s="20">
        <v>0.4416574059374504</v>
      </c>
      <c r="I915" s="20">
        <v>0.013489116019428699</v>
      </c>
      <c r="J915" s="20">
        <v>0.006610417297027622</v>
      </c>
      <c r="K915" s="20">
        <v>0.03666646478105506</v>
      </c>
      <c r="L915" s="19">
        <v>20</v>
      </c>
      <c r="M915" s="19">
        <v>1</v>
      </c>
    </row>
    <row r="916" spans="1:13" ht="12.75">
      <c r="A916" s="7" t="s">
        <v>37</v>
      </c>
      <c r="B916" s="19">
        <v>0</v>
      </c>
      <c r="C916" s="19">
        <v>0</v>
      </c>
      <c r="D916" s="19">
        <v>0</v>
      </c>
      <c r="E916" s="19">
        <v>0</v>
      </c>
      <c r="F916" s="19">
        <v>0</v>
      </c>
      <c r="G916" s="19">
        <v>0</v>
      </c>
      <c r="H916" s="20">
        <v>0</v>
      </c>
      <c r="I916" s="20">
        <v>0</v>
      </c>
      <c r="J916" s="20">
        <v>0</v>
      </c>
      <c r="K916" s="20">
        <v>0</v>
      </c>
      <c r="L916" s="19">
        <v>0</v>
      </c>
      <c r="M916" s="19">
        <v>0</v>
      </c>
    </row>
    <row r="917" spans="1:13" ht="12.75">
      <c r="A917" s="7" t="s">
        <v>38</v>
      </c>
      <c r="B917" s="19">
        <v>0</v>
      </c>
      <c r="C917" s="19">
        <v>0</v>
      </c>
      <c r="D917" s="19">
        <v>0</v>
      </c>
      <c r="E917" s="19">
        <v>0</v>
      </c>
      <c r="F917" s="19">
        <v>0</v>
      </c>
      <c r="G917" s="19">
        <v>0</v>
      </c>
      <c r="H917" s="20">
        <v>0</v>
      </c>
      <c r="I917" s="20">
        <v>0</v>
      </c>
      <c r="J917" s="20">
        <v>0</v>
      </c>
      <c r="K917" s="20">
        <v>0</v>
      </c>
      <c r="L917" s="19">
        <v>0</v>
      </c>
      <c r="M917" s="19">
        <v>0</v>
      </c>
    </row>
    <row r="918" spans="1:13" ht="12.75">
      <c r="A918" s="7" t="s">
        <v>39</v>
      </c>
      <c r="B918" s="19">
        <v>0</v>
      </c>
      <c r="C918" s="19">
        <v>0</v>
      </c>
      <c r="D918" s="19">
        <v>0</v>
      </c>
      <c r="E918" s="19">
        <v>0</v>
      </c>
      <c r="F918" s="19">
        <v>0</v>
      </c>
      <c r="G918" s="19">
        <v>0</v>
      </c>
      <c r="H918" s="20">
        <v>0</v>
      </c>
      <c r="I918" s="20">
        <v>0</v>
      </c>
      <c r="J918" s="20">
        <v>0</v>
      </c>
      <c r="K918" s="20">
        <v>0</v>
      </c>
      <c r="L918" s="19">
        <v>0</v>
      </c>
      <c r="M918" s="19">
        <v>0</v>
      </c>
    </row>
    <row r="919" spans="1:13" ht="12.75">
      <c r="A919" s="7" t="s">
        <v>40</v>
      </c>
      <c r="B919" s="19">
        <v>0</v>
      </c>
      <c r="C919" s="19">
        <v>0</v>
      </c>
      <c r="D919" s="19">
        <v>0</v>
      </c>
      <c r="E919" s="19">
        <v>0</v>
      </c>
      <c r="F919" s="19">
        <v>0</v>
      </c>
      <c r="G919" s="19">
        <v>0</v>
      </c>
      <c r="H919" s="20">
        <v>0</v>
      </c>
      <c r="I919" s="20">
        <v>0</v>
      </c>
      <c r="J919" s="20">
        <v>0</v>
      </c>
      <c r="K919" s="20">
        <v>0</v>
      </c>
      <c r="L919" s="19">
        <v>0</v>
      </c>
      <c r="M919" s="19">
        <v>0</v>
      </c>
    </row>
    <row r="920" spans="1:13" ht="12.75">
      <c r="A920" s="7" t="s">
        <v>41</v>
      </c>
      <c r="B920" s="19">
        <v>0</v>
      </c>
      <c r="C920" s="19">
        <v>0</v>
      </c>
      <c r="D920" s="19">
        <v>0</v>
      </c>
      <c r="E920" s="19">
        <v>0</v>
      </c>
      <c r="F920" s="19">
        <v>0</v>
      </c>
      <c r="G920" s="19">
        <v>0</v>
      </c>
      <c r="H920" s="20">
        <v>0</v>
      </c>
      <c r="I920" s="20">
        <v>0</v>
      </c>
      <c r="J920" s="20">
        <v>0</v>
      </c>
      <c r="K920" s="20">
        <v>0</v>
      </c>
      <c r="L920" s="19">
        <v>0</v>
      </c>
      <c r="M920" s="19">
        <v>0</v>
      </c>
    </row>
    <row r="921" spans="1:13" ht="12.75">
      <c r="A921" s="7" t="s">
        <v>42</v>
      </c>
      <c r="B921" s="19">
        <v>0</v>
      </c>
      <c r="C921" s="19">
        <v>0</v>
      </c>
      <c r="D921" s="19">
        <v>0</v>
      </c>
      <c r="E921" s="19">
        <v>0</v>
      </c>
      <c r="F921" s="19">
        <v>0</v>
      </c>
      <c r="G921" s="19">
        <v>0</v>
      </c>
      <c r="H921" s="20">
        <v>0</v>
      </c>
      <c r="I921" s="20">
        <v>0</v>
      </c>
      <c r="J921" s="20">
        <v>0</v>
      </c>
      <c r="K921" s="20">
        <v>0</v>
      </c>
      <c r="L921" s="19">
        <v>0</v>
      </c>
      <c r="M921" s="19">
        <v>0</v>
      </c>
    </row>
    <row r="922" spans="1:13" ht="12.75">
      <c r="A922" s="7" t="s">
        <v>43</v>
      </c>
      <c r="B922" s="19">
        <v>0</v>
      </c>
      <c r="C922" s="19">
        <v>0</v>
      </c>
      <c r="D922" s="19">
        <v>0</v>
      </c>
      <c r="E922" s="19">
        <v>0</v>
      </c>
      <c r="F922" s="19">
        <v>0</v>
      </c>
      <c r="G922" s="19">
        <v>0</v>
      </c>
      <c r="H922" s="20">
        <v>0</v>
      </c>
      <c r="I922" s="20">
        <v>0</v>
      </c>
      <c r="J922" s="20">
        <v>0</v>
      </c>
      <c r="K922" s="20">
        <v>0</v>
      </c>
      <c r="L922" s="19">
        <v>0</v>
      </c>
      <c r="M922" s="19">
        <v>0</v>
      </c>
    </row>
    <row r="923" spans="1:13" ht="12.75">
      <c r="A923" s="7" t="s">
        <v>44</v>
      </c>
      <c r="B923" s="19">
        <v>0</v>
      </c>
      <c r="C923" s="19">
        <v>0</v>
      </c>
      <c r="D923" s="19">
        <v>0</v>
      </c>
      <c r="E923" s="19">
        <v>0</v>
      </c>
      <c r="F923" s="19">
        <v>0</v>
      </c>
      <c r="G923" s="19">
        <v>0</v>
      </c>
      <c r="H923" s="20">
        <v>0</v>
      </c>
      <c r="I923" s="20">
        <v>0</v>
      </c>
      <c r="J923" s="20">
        <v>0</v>
      </c>
      <c r="K923" s="20">
        <v>0</v>
      </c>
      <c r="L923" s="19">
        <v>0</v>
      </c>
      <c r="M923" s="19">
        <v>0</v>
      </c>
    </row>
    <row r="924" spans="1:13" ht="12.75">
      <c r="A924" s="7" t="s">
        <v>45</v>
      </c>
      <c r="B924" s="19">
        <v>467413</v>
      </c>
      <c r="C924" s="19">
        <v>3213</v>
      </c>
      <c r="D924" s="19">
        <v>185558</v>
      </c>
      <c r="E924" s="19">
        <v>281855</v>
      </c>
      <c r="F924" s="19">
        <v>451282</v>
      </c>
      <c r="G924" s="19">
        <v>310177</v>
      </c>
      <c r="H924" s="20">
        <v>2.198199922043868</v>
      </c>
      <c r="I924" s="20">
        <v>0.49119571408454554</v>
      </c>
      <c r="J924" s="20">
        <v>0.42858693668827796</v>
      </c>
      <c r="K924" s="20">
        <v>0.36442937031877737</v>
      </c>
      <c r="L924" s="19">
        <v>11</v>
      </c>
      <c r="M924" s="19">
        <v>1</v>
      </c>
    </row>
    <row r="925" spans="1:13" ht="12.75">
      <c r="A925" s="7" t="s">
        <v>46</v>
      </c>
      <c r="B925" s="19">
        <v>0</v>
      </c>
      <c r="C925" s="19">
        <v>0</v>
      </c>
      <c r="D925" s="19">
        <v>0</v>
      </c>
      <c r="E925" s="19">
        <v>0</v>
      </c>
      <c r="F925" s="19">
        <v>0</v>
      </c>
      <c r="G925" s="19">
        <v>0</v>
      </c>
      <c r="H925" s="20">
        <v>0</v>
      </c>
      <c r="I925" s="20">
        <v>0</v>
      </c>
      <c r="J925" s="20">
        <v>0</v>
      </c>
      <c r="K925" s="20">
        <v>0</v>
      </c>
      <c r="L925" s="19">
        <v>0</v>
      </c>
      <c r="M925" s="19">
        <v>0</v>
      </c>
    </row>
    <row r="926" spans="1:13" ht="12.75">
      <c r="A926" s="21" t="s">
        <v>47</v>
      </c>
      <c r="B926" s="22">
        <v>951582</v>
      </c>
      <c r="C926" s="22">
        <v>16370</v>
      </c>
      <c r="D926" s="22">
        <v>432953</v>
      </c>
      <c r="E926" s="22">
        <v>518629</v>
      </c>
      <c r="F926" s="22">
        <v>1238325</v>
      </c>
      <c r="G926" s="22">
        <v>594486</v>
      </c>
      <c r="H926" s="23">
        <v>0.9233457432681151</v>
      </c>
      <c r="I926" s="23">
        <v>1</v>
      </c>
      <c r="J926" s="23">
        <v>1</v>
      </c>
      <c r="K926" s="23">
        <v>1</v>
      </c>
      <c r="L926" s="22">
        <v>119</v>
      </c>
      <c r="M926" s="22">
        <v>5</v>
      </c>
    </row>
    <row r="931" spans="1:11" ht="12.75">
      <c r="A931" s="44" t="s">
        <v>135</v>
      </c>
      <c r="B931" s="45"/>
      <c r="C931" s="45"/>
      <c r="D931" s="45"/>
      <c r="E931" s="45"/>
      <c r="F931" s="45"/>
      <c r="G931" s="45"/>
      <c r="H931" s="45"/>
      <c r="I931" s="45"/>
      <c r="J931" s="45"/>
      <c r="K931" s="45"/>
    </row>
    <row r="932" ht="12.75">
      <c r="A932" s="1" t="s">
        <v>3</v>
      </c>
    </row>
    <row r="934" spans="1:13" ht="12.75">
      <c r="A934" s="3"/>
      <c r="B934" s="14" t="s">
        <v>5</v>
      </c>
      <c r="C934" s="14" t="s">
        <v>7</v>
      </c>
      <c r="D934" s="14" t="s">
        <v>10</v>
      </c>
      <c r="E934" s="14" t="s">
        <v>12</v>
      </c>
      <c r="F934" s="14" t="s">
        <v>14</v>
      </c>
      <c r="G934" s="46" t="s">
        <v>16</v>
      </c>
      <c r="H934" s="47"/>
      <c r="I934" s="10" t="s">
        <v>20</v>
      </c>
      <c r="J934" s="10" t="s">
        <v>21</v>
      </c>
      <c r="K934" s="10" t="s">
        <v>20</v>
      </c>
      <c r="L934" s="14" t="s">
        <v>24</v>
      </c>
      <c r="M934" s="14" t="s">
        <v>24</v>
      </c>
    </row>
    <row r="935" spans="1:13" ht="12.75">
      <c r="A935" s="4" t="s">
        <v>4</v>
      </c>
      <c r="B935" s="15" t="s">
        <v>6</v>
      </c>
      <c r="C935" s="15" t="s">
        <v>8</v>
      </c>
      <c r="D935" s="15" t="s">
        <v>11</v>
      </c>
      <c r="E935" s="15" t="s">
        <v>13</v>
      </c>
      <c r="F935" s="15" t="s">
        <v>15</v>
      </c>
      <c r="G935" s="48" t="s">
        <v>17</v>
      </c>
      <c r="H935" s="49"/>
      <c r="I935" s="11" t="s">
        <v>13</v>
      </c>
      <c r="J935" s="11" t="s">
        <v>22</v>
      </c>
      <c r="K935" s="11" t="s">
        <v>23</v>
      </c>
      <c r="L935" s="15" t="s">
        <v>25</v>
      </c>
      <c r="M935" s="15" t="s">
        <v>26</v>
      </c>
    </row>
    <row r="936" spans="1:13" ht="12.75">
      <c r="A936" s="6"/>
      <c r="B936" s="16"/>
      <c r="C936" s="16" t="s">
        <v>9</v>
      </c>
      <c r="D936" s="16"/>
      <c r="E936" s="16"/>
      <c r="F936" s="16"/>
      <c r="G936" s="17" t="s">
        <v>18</v>
      </c>
      <c r="H936" s="9" t="s">
        <v>19</v>
      </c>
      <c r="I936" s="12"/>
      <c r="J936" s="12"/>
      <c r="K936" s="12"/>
      <c r="L936" s="16"/>
      <c r="M936" s="16"/>
    </row>
    <row r="937" spans="1:13" ht="12.75">
      <c r="A937" s="7" t="s">
        <v>27</v>
      </c>
      <c r="B937" s="19">
        <v>0</v>
      </c>
      <c r="C937" s="19">
        <v>0</v>
      </c>
      <c r="D937" s="19">
        <v>0</v>
      </c>
      <c r="E937" s="19">
        <v>0</v>
      </c>
      <c r="F937" s="19">
        <v>0</v>
      </c>
      <c r="G937" s="19">
        <v>0</v>
      </c>
      <c r="H937" s="20">
        <v>0</v>
      </c>
      <c r="I937" s="20">
        <v>0</v>
      </c>
      <c r="J937" s="20">
        <v>0</v>
      </c>
      <c r="K937" s="20">
        <v>0</v>
      </c>
      <c r="L937" s="19">
        <v>0</v>
      </c>
      <c r="M937" s="19">
        <v>0</v>
      </c>
    </row>
    <row r="938" spans="1:13" ht="12.75">
      <c r="A938" s="7" t="s">
        <v>28</v>
      </c>
      <c r="B938" s="19">
        <v>471614</v>
      </c>
      <c r="C938" s="19">
        <v>68608</v>
      </c>
      <c r="D938" s="19">
        <v>1430732</v>
      </c>
      <c r="E938" s="19">
        <v>-959118</v>
      </c>
      <c r="F938" s="19">
        <v>1444432</v>
      </c>
      <c r="G938" s="19">
        <v>-1002048</v>
      </c>
      <c r="H938" s="20">
        <v>-0.4095876524639482</v>
      </c>
      <c r="I938" s="20">
        <v>0.0729851752876685</v>
      </c>
      <c r="J938" s="20">
        <v>0.2844032922219715</v>
      </c>
      <c r="K938" s="20">
        <v>0.06050969956032994</v>
      </c>
      <c r="L938" s="19">
        <v>64</v>
      </c>
      <c r="M938" s="19">
        <v>14</v>
      </c>
    </row>
    <row r="939" spans="1:13" ht="12.75">
      <c r="A939" s="7" t="s">
        <v>29</v>
      </c>
      <c r="B939" s="19">
        <v>0</v>
      </c>
      <c r="C939" s="19">
        <v>0</v>
      </c>
      <c r="D939" s="19">
        <v>0</v>
      </c>
      <c r="E939" s="19">
        <v>0</v>
      </c>
      <c r="F939" s="19">
        <v>0</v>
      </c>
      <c r="G939" s="19">
        <v>0</v>
      </c>
      <c r="H939" s="20">
        <v>0</v>
      </c>
      <c r="I939" s="20">
        <v>0</v>
      </c>
      <c r="J939" s="20">
        <v>0</v>
      </c>
      <c r="K939" s="20">
        <v>0</v>
      </c>
      <c r="L939" s="19">
        <v>0</v>
      </c>
      <c r="M939" s="19">
        <v>0</v>
      </c>
    </row>
    <row r="940" spans="1:13" ht="12.75">
      <c r="A940" s="7" t="s">
        <v>30</v>
      </c>
      <c r="B940" s="19">
        <v>400758</v>
      </c>
      <c r="C940" s="19">
        <v>1352</v>
      </c>
      <c r="D940" s="19">
        <v>60899</v>
      </c>
      <c r="E940" s="19">
        <v>339859</v>
      </c>
      <c r="F940" s="19">
        <v>467372</v>
      </c>
      <c r="G940" s="19">
        <v>345255</v>
      </c>
      <c r="H940" s="20">
        <v>2.827247639558784</v>
      </c>
      <c r="I940" s="20">
        <v>0.062019772267013815</v>
      </c>
      <c r="J940" s="20">
        <v>0.012105604748496465</v>
      </c>
      <c r="K940" s="20">
        <v>0.01957900358266123</v>
      </c>
      <c r="L940" s="19">
        <v>5</v>
      </c>
      <c r="M940" s="19">
        <v>2</v>
      </c>
    </row>
    <row r="941" spans="1:13" ht="12.75">
      <c r="A941" s="7" t="s">
        <v>31</v>
      </c>
      <c r="B941" s="19">
        <v>1535382</v>
      </c>
      <c r="C941" s="19">
        <v>171509</v>
      </c>
      <c r="D941" s="19">
        <v>998708</v>
      </c>
      <c r="E941" s="19">
        <v>536674</v>
      </c>
      <c r="F941" s="19">
        <v>2825276</v>
      </c>
      <c r="G941" s="19">
        <v>255959</v>
      </c>
      <c r="H941" s="20">
        <v>0.09962141689795381</v>
      </c>
      <c r="I941" s="20">
        <v>0.23760983432114194</v>
      </c>
      <c r="J941" s="20">
        <v>0.19852484124799105</v>
      </c>
      <c r="K941" s="20">
        <v>0.11835559024932343</v>
      </c>
      <c r="L941" s="19">
        <v>2</v>
      </c>
      <c r="M941" s="19">
        <v>1</v>
      </c>
    </row>
    <row r="942" spans="1:13" ht="12.75">
      <c r="A942" s="7" t="s">
        <v>32</v>
      </c>
      <c r="B942" s="19">
        <v>0</v>
      </c>
      <c r="C942" s="19">
        <v>0</v>
      </c>
      <c r="D942" s="19">
        <v>0</v>
      </c>
      <c r="E942" s="19">
        <v>0</v>
      </c>
      <c r="F942" s="19">
        <v>0</v>
      </c>
      <c r="G942" s="19">
        <v>0</v>
      </c>
      <c r="H942" s="20">
        <v>0</v>
      </c>
      <c r="I942" s="20">
        <v>0</v>
      </c>
      <c r="J942" s="20">
        <v>0</v>
      </c>
      <c r="K942" s="20">
        <v>0</v>
      </c>
      <c r="L942" s="19">
        <v>0</v>
      </c>
      <c r="M942" s="19">
        <v>0</v>
      </c>
    </row>
    <row r="943" spans="1:13" ht="12.75">
      <c r="A943" s="7" t="s">
        <v>33</v>
      </c>
      <c r="B943" s="19">
        <v>0</v>
      </c>
      <c r="C943" s="19">
        <v>0</v>
      </c>
      <c r="D943" s="19">
        <v>0</v>
      </c>
      <c r="E943" s="19">
        <v>0</v>
      </c>
      <c r="F943" s="19">
        <v>0</v>
      </c>
      <c r="G943" s="19">
        <v>0</v>
      </c>
      <c r="H943" s="20">
        <v>0</v>
      </c>
      <c r="I943" s="20">
        <v>0</v>
      </c>
      <c r="J943" s="20">
        <v>0</v>
      </c>
      <c r="K943" s="20">
        <v>0</v>
      </c>
      <c r="L943" s="19">
        <v>0</v>
      </c>
      <c r="M943" s="19">
        <v>0</v>
      </c>
    </row>
    <row r="944" spans="1:13" ht="12.75">
      <c r="A944" s="7" t="s">
        <v>34</v>
      </c>
      <c r="B944" s="19">
        <v>7281</v>
      </c>
      <c r="C944" s="19">
        <v>0</v>
      </c>
      <c r="D944" s="19">
        <v>6498</v>
      </c>
      <c r="E944" s="19">
        <v>783</v>
      </c>
      <c r="F944" s="19">
        <v>3041</v>
      </c>
      <c r="G944" s="19">
        <v>1334</v>
      </c>
      <c r="H944" s="20">
        <v>0.7814879906268307</v>
      </c>
      <c r="I944" s="20">
        <v>0.0011267796572398494</v>
      </c>
      <c r="J944" s="20">
        <v>0.0012916832732184442</v>
      </c>
      <c r="K944" s="20">
        <v>0.0001273926334801246</v>
      </c>
      <c r="L944" s="19">
        <v>12</v>
      </c>
      <c r="M944" s="19">
        <v>2</v>
      </c>
    </row>
    <row r="945" spans="1:13" ht="12.75">
      <c r="A945" s="7" t="s">
        <v>35</v>
      </c>
      <c r="B945" s="19">
        <v>0</v>
      </c>
      <c r="C945" s="19">
        <v>0</v>
      </c>
      <c r="D945" s="19">
        <v>0</v>
      </c>
      <c r="E945" s="19">
        <v>0</v>
      </c>
      <c r="F945" s="19">
        <v>0</v>
      </c>
      <c r="G945" s="19">
        <v>0</v>
      </c>
      <c r="H945" s="20">
        <v>0</v>
      </c>
      <c r="I945" s="20">
        <v>0</v>
      </c>
      <c r="J945" s="20">
        <v>0</v>
      </c>
      <c r="K945" s="20">
        <v>0</v>
      </c>
      <c r="L945" s="19">
        <v>0</v>
      </c>
      <c r="M945" s="19">
        <v>0</v>
      </c>
    </row>
    <row r="946" spans="1:13" ht="12.75">
      <c r="A946" s="7" t="s">
        <v>36</v>
      </c>
      <c r="B946" s="19">
        <v>2009499</v>
      </c>
      <c r="C946" s="19">
        <v>0</v>
      </c>
      <c r="D946" s="19">
        <v>134872</v>
      </c>
      <c r="E946" s="19">
        <v>1874627</v>
      </c>
      <c r="F946" s="19">
        <v>13994974</v>
      </c>
      <c r="G946" s="19">
        <v>1743180</v>
      </c>
      <c r="H946" s="20">
        <v>0.14227957146520745</v>
      </c>
      <c r="I946" s="20">
        <v>0.31098236429663784</v>
      </c>
      <c r="J946" s="20">
        <v>0.02681008101346845</v>
      </c>
      <c r="K946" s="20">
        <v>0.5862731316494159</v>
      </c>
      <c r="L946" s="19">
        <v>31</v>
      </c>
      <c r="M946" s="19">
        <v>1</v>
      </c>
    </row>
    <row r="947" spans="1:13" ht="12.75">
      <c r="A947" s="7" t="s">
        <v>37</v>
      </c>
      <c r="B947" s="19">
        <v>0</v>
      </c>
      <c r="C947" s="19">
        <v>0</v>
      </c>
      <c r="D947" s="19">
        <v>0</v>
      </c>
      <c r="E947" s="19">
        <v>0</v>
      </c>
      <c r="F947" s="19">
        <v>0</v>
      </c>
      <c r="G947" s="19">
        <v>0</v>
      </c>
      <c r="H947" s="20">
        <v>0</v>
      </c>
      <c r="I947" s="20">
        <v>0</v>
      </c>
      <c r="J947" s="20">
        <v>0</v>
      </c>
      <c r="K947" s="20">
        <v>0</v>
      </c>
      <c r="L947" s="19">
        <v>0</v>
      </c>
      <c r="M947" s="19">
        <v>0</v>
      </c>
    </row>
    <row r="948" spans="1:13" ht="12.75">
      <c r="A948" s="7" t="s">
        <v>38</v>
      </c>
      <c r="B948" s="19">
        <v>461317</v>
      </c>
      <c r="C948" s="19">
        <v>114744</v>
      </c>
      <c r="D948" s="19">
        <v>495096</v>
      </c>
      <c r="E948" s="19">
        <v>-33779</v>
      </c>
      <c r="F948" s="19">
        <v>1983307</v>
      </c>
      <c r="G948" s="19">
        <v>-19587</v>
      </c>
      <c r="H948" s="20">
        <v>-0.00977934928158954</v>
      </c>
      <c r="I948" s="20">
        <v>0.07139165102855592</v>
      </c>
      <c r="J948" s="20">
        <v>0.09841600828521989</v>
      </c>
      <c r="K948" s="20">
        <v>0.08308408475158352</v>
      </c>
      <c r="L948" s="19">
        <v>1294</v>
      </c>
      <c r="M948" s="19">
        <v>5</v>
      </c>
    </row>
    <row r="949" spans="1:13" ht="12.75">
      <c r="A949" s="7" t="s">
        <v>39</v>
      </c>
      <c r="B949" s="19">
        <v>0</v>
      </c>
      <c r="C949" s="19">
        <v>0</v>
      </c>
      <c r="D949" s="19">
        <v>0</v>
      </c>
      <c r="E949" s="19">
        <v>0</v>
      </c>
      <c r="F949" s="19">
        <v>0</v>
      </c>
      <c r="G949" s="19">
        <v>0</v>
      </c>
      <c r="H949" s="20">
        <v>0</v>
      </c>
      <c r="I949" s="20">
        <v>0</v>
      </c>
      <c r="J949" s="20">
        <v>0</v>
      </c>
      <c r="K949" s="20">
        <v>0</v>
      </c>
      <c r="L949" s="19">
        <v>0</v>
      </c>
      <c r="M949" s="19">
        <v>0</v>
      </c>
    </row>
    <row r="950" spans="1:13" ht="12.75">
      <c r="A950" s="7" t="s">
        <v>40</v>
      </c>
      <c r="B950" s="19">
        <v>0</v>
      </c>
      <c r="C950" s="19">
        <v>0</v>
      </c>
      <c r="D950" s="19">
        <v>0</v>
      </c>
      <c r="E950" s="19">
        <v>0</v>
      </c>
      <c r="F950" s="19">
        <v>0</v>
      </c>
      <c r="G950" s="19">
        <v>0</v>
      </c>
      <c r="H950" s="20">
        <v>0</v>
      </c>
      <c r="I950" s="20">
        <v>0</v>
      </c>
      <c r="J950" s="20">
        <v>0</v>
      </c>
      <c r="K950" s="20">
        <v>0</v>
      </c>
      <c r="L950" s="19">
        <v>0</v>
      </c>
      <c r="M950" s="19">
        <v>0</v>
      </c>
    </row>
    <row r="951" spans="1:13" ht="12.75">
      <c r="A951" s="7" t="s">
        <v>41</v>
      </c>
      <c r="B951" s="19">
        <v>0</v>
      </c>
      <c r="C951" s="19">
        <v>0</v>
      </c>
      <c r="D951" s="19">
        <v>0</v>
      </c>
      <c r="E951" s="19">
        <v>0</v>
      </c>
      <c r="F951" s="19">
        <v>0</v>
      </c>
      <c r="G951" s="19">
        <v>0</v>
      </c>
      <c r="H951" s="20">
        <v>0</v>
      </c>
      <c r="I951" s="20">
        <v>0</v>
      </c>
      <c r="J951" s="20">
        <v>0</v>
      </c>
      <c r="K951" s="20">
        <v>0</v>
      </c>
      <c r="L951" s="19">
        <v>0</v>
      </c>
      <c r="M951" s="19">
        <v>0</v>
      </c>
    </row>
    <row r="952" spans="1:13" ht="12.75">
      <c r="A952" s="7" t="s">
        <v>42</v>
      </c>
      <c r="B952" s="19">
        <v>0</v>
      </c>
      <c r="C952" s="19">
        <v>0</v>
      </c>
      <c r="D952" s="19">
        <v>0</v>
      </c>
      <c r="E952" s="19">
        <v>0</v>
      </c>
      <c r="F952" s="19">
        <v>0</v>
      </c>
      <c r="G952" s="19">
        <v>-92</v>
      </c>
      <c r="H952" s="20">
        <v>0</v>
      </c>
      <c r="I952" s="20">
        <v>0</v>
      </c>
      <c r="J952" s="20">
        <v>0</v>
      </c>
      <c r="K952" s="20">
        <v>0</v>
      </c>
      <c r="L952" s="19">
        <v>0</v>
      </c>
      <c r="M952" s="19">
        <v>1</v>
      </c>
    </row>
    <row r="953" spans="1:13" ht="12.75">
      <c r="A953" s="7" t="s">
        <v>43</v>
      </c>
      <c r="B953" s="19">
        <v>0</v>
      </c>
      <c r="C953" s="19">
        <v>0</v>
      </c>
      <c r="D953" s="19">
        <v>0</v>
      </c>
      <c r="E953" s="19">
        <v>0</v>
      </c>
      <c r="F953" s="19">
        <v>0</v>
      </c>
      <c r="G953" s="19">
        <v>0</v>
      </c>
      <c r="H953" s="20">
        <v>0</v>
      </c>
      <c r="I953" s="20">
        <v>0</v>
      </c>
      <c r="J953" s="20">
        <v>0</v>
      </c>
      <c r="K953" s="20">
        <v>0</v>
      </c>
      <c r="L953" s="19">
        <v>0</v>
      </c>
      <c r="M953" s="19">
        <v>0</v>
      </c>
    </row>
    <row r="954" spans="1:13" ht="12.75">
      <c r="A954" s="7" t="s">
        <v>44</v>
      </c>
      <c r="B954" s="19">
        <v>368199</v>
      </c>
      <c r="C954" s="19">
        <v>28891</v>
      </c>
      <c r="D954" s="19">
        <v>742234</v>
      </c>
      <c r="E954" s="19">
        <v>-374035</v>
      </c>
      <c r="F954" s="19">
        <v>550255</v>
      </c>
      <c r="G954" s="19">
        <v>-311333</v>
      </c>
      <c r="H954" s="20">
        <v>-0.3613478832110011</v>
      </c>
      <c r="I954" s="20">
        <v>0.05698106620190294</v>
      </c>
      <c r="J954" s="20">
        <v>0.14754251194429344</v>
      </c>
      <c r="K954" s="20">
        <v>0.023051112639133828</v>
      </c>
      <c r="L954" s="19">
        <v>1682</v>
      </c>
      <c r="M954" s="19">
        <v>1</v>
      </c>
    </row>
    <row r="955" spans="1:13" ht="12.75">
      <c r="A955" s="7" t="s">
        <v>45</v>
      </c>
      <c r="B955" s="19">
        <v>1203544</v>
      </c>
      <c r="C955" s="19">
        <v>213972</v>
      </c>
      <c r="D955" s="19">
        <v>1083212</v>
      </c>
      <c r="E955" s="19">
        <v>120332</v>
      </c>
      <c r="F955" s="19">
        <v>2602425</v>
      </c>
      <c r="G955" s="19">
        <v>153715</v>
      </c>
      <c r="H955" s="20">
        <v>0.06277386869004496</v>
      </c>
      <c r="I955" s="20">
        <v>0.18625585713405815</v>
      </c>
      <c r="J955" s="20">
        <v>0.21532268724984568</v>
      </c>
      <c r="K955" s="20">
        <v>0.10901998493407211</v>
      </c>
      <c r="L955" s="19">
        <v>42</v>
      </c>
      <c r="M955" s="19">
        <v>1</v>
      </c>
    </row>
    <row r="956" spans="1:13" ht="12.75">
      <c r="A956" s="7" t="s">
        <v>46</v>
      </c>
      <c r="B956" s="19">
        <v>4184</v>
      </c>
      <c r="C956" s="19">
        <v>4184</v>
      </c>
      <c r="D956" s="19">
        <v>78394</v>
      </c>
      <c r="E956" s="19">
        <v>-74210</v>
      </c>
      <c r="F956" s="19">
        <v>0</v>
      </c>
      <c r="G956" s="19">
        <v>-77362</v>
      </c>
      <c r="H956" s="20">
        <v>0</v>
      </c>
      <c r="I956" s="20">
        <v>0.0006474998057810095</v>
      </c>
      <c r="J956" s="20">
        <v>0.01558329001549503</v>
      </c>
      <c r="K956" s="20">
        <v>0</v>
      </c>
      <c r="L956" s="19">
        <v>0</v>
      </c>
      <c r="M956" s="19">
        <v>1</v>
      </c>
    </row>
    <row r="957" spans="1:13" ht="12.75">
      <c r="A957" s="21" t="s">
        <v>47</v>
      </c>
      <c r="B957" s="22">
        <v>6461778</v>
      </c>
      <c r="C957" s="22">
        <v>603260</v>
      </c>
      <c r="D957" s="22">
        <v>5030645</v>
      </c>
      <c r="E957" s="22">
        <v>1431133</v>
      </c>
      <c r="F957" s="22">
        <v>23871082</v>
      </c>
      <c r="G957" s="22">
        <v>1089021</v>
      </c>
      <c r="H957" s="23">
        <v>0.047801689232594015</v>
      </c>
      <c r="I957" s="23">
        <v>1</v>
      </c>
      <c r="J957" s="23">
        <v>1</v>
      </c>
      <c r="K957" s="23">
        <v>1</v>
      </c>
      <c r="L957" s="22">
        <v>3132</v>
      </c>
      <c r="M957" s="22">
        <v>29</v>
      </c>
    </row>
    <row r="962" spans="1:11" ht="12.75">
      <c r="A962" s="44" t="s">
        <v>136</v>
      </c>
      <c r="B962" s="45"/>
      <c r="C962" s="45"/>
      <c r="D962" s="45"/>
      <c r="E962" s="45"/>
      <c r="F962" s="45"/>
      <c r="G962" s="45"/>
      <c r="H962" s="45"/>
      <c r="I962" s="45"/>
      <c r="J962" s="45"/>
      <c r="K962" s="45"/>
    </row>
    <row r="963" ht="12.75">
      <c r="A963" s="1" t="s">
        <v>3</v>
      </c>
    </row>
    <row r="965" spans="1:13" ht="12.75">
      <c r="A965" s="3"/>
      <c r="B965" s="14" t="s">
        <v>5</v>
      </c>
      <c r="C965" s="14" t="s">
        <v>7</v>
      </c>
      <c r="D965" s="14" t="s">
        <v>10</v>
      </c>
      <c r="E965" s="14" t="s">
        <v>12</v>
      </c>
      <c r="F965" s="14" t="s">
        <v>14</v>
      </c>
      <c r="G965" s="46" t="s">
        <v>16</v>
      </c>
      <c r="H965" s="47"/>
      <c r="I965" s="10" t="s">
        <v>20</v>
      </c>
      <c r="J965" s="10" t="s">
        <v>21</v>
      </c>
      <c r="K965" s="10" t="s">
        <v>20</v>
      </c>
      <c r="L965" s="14" t="s">
        <v>24</v>
      </c>
      <c r="M965" s="14" t="s">
        <v>24</v>
      </c>
    </row>
    <row r="966" spans="1:13" ht="12.75">
      <c r="A966" s="4" t="s">
        <v>4</v>
      </c>
      <c r="B966" s="15" t="s">
        <v>6</v>
      </c>
      <c r="C966" s="15" t="s">
        <v>8</v>
      </c>
      <c r="D966" s="15" t="s">
        <v>11</v>
      </c>
      <c r="E966" s="15" t="s">
        <v>13</v>
      </c>
      <c r="F966" s="15" t="s">
        <v>15</v>
      </c>
      <c r="G966" s="48" t="s">
        <v>17</v>
      </c>
      <c r="H966" s="49"/>
      <c r="I966" s="11" t="s">
        <v>13</v>
      </c>
      <c r="J966" s="11" t="s">
        <v>22</v>
      </c>
      <c r="K966" s="11" t="s">
        <v>23</v>
      </c>
      <c r="L966" s="15" t="s">
        <v>25</v>
      </c>
      <c r="M966" s="15" t="s">
        <v>26</v>
      </c>
    </row>
    <row r="967" spans="1:13" ht="12.75">
      <c r="A967" s="6"/>
      <c r="B967" s="16"/>
      <c r="C967" s="16" t="s">
        <v>9</v>
      </c>
      <c r="D967" s="16"/>
      <c r="E967" s="16"/>
      <c r="F967" s="16"/>
      <c r="G967" s="17" t="s">
        <v>18</v>
      </c>
      <c r="H967" s="9" t="s">
        <v>19</v>
      </c>
      <c r="I967" s="12"/>
      <c r="J967" s="12"/>
      <c r="K967" s="12"/>
      <c r="L967" s="16"/>
      <c r="M967" s="16"/>
    </row>
    <row r="968" spans="1:13" ht="12.75">
      <c r="A968" s="7" t="s">
        <v>27</v>
      </c>
      <c r="B968" s="19">
        <v>0</v>
      </c>
      <c r="C968" s="19">
        <v>0</v>
      </c>
      <c r="D968" s="19">
        <v>0</v>
      </c>
      <c r="E968" s="19">
        <v>0</v>
      </c>
      <c r="F968" s="19">
        <v>0</v>
      </c>
      <c r="G968" s="19">
        <v>0</v>
      </c>
      <c r="H968" s="20">
        <v>0</v>
      </c>
      <c r="I968" s="20">
        <v>0</v>
      </c>
      <c r="J968" s="20">
        <v>0</v>
      </c>
      <c r="K968" s="20">
        <v>0</v>
      </c>
      <c r="L968" s="19">
        <v>0</v>
      </c>
      <c r="M968" s="19">
        <v>0</v>
      </c>
    </row>
    <row r="969" spans="1:13" ht="12.75">
      <c r="A969" s="7" t="s">
        <v>28</v>
      </c>
      <c r="B969" s="19">
        <v>4495226</v>
      </c>
      <c r="C969" s="19">
        <v>172053</v>
      </c>
      <c r="D969" s="19">
        <v>5139754</v>
      </c>
      <c r="E969" s="19">
        <v>-644528</v>
      </c>
      <c r="F969" s="19">
        <v>3471505</v>
      </c>
      <c r="G969" s="19">
        <v>-771105</v>
      </c>
      <c r="H969" s="20">
        <v>-0.1817525061224105</v>
      </c>
      <c r="I969" s="20">
        <v>0.1685716556080595</v>
      </c>
      <c r="J969" s="20">
        <v>0.1863575535781855</v>
      </c>
      <c r="K969" s="20">
        <v>0.11218738093337569</v>
      </c>
      <c r="L969" s="19">
        <v>152</v>
      </c>
      <c r="M969" s="19">
        <v>2</v>
      </c>
    </row>
    <row r="970" spans="1:13" ht="12.75">
      <c r="A970" s="7" t="s">
        <v>29</v>
      </c>
      <c r="B970" s="19">
        <v>354014</v>
      </c>
      <c r="C970" s="19">
        <v>43762</v>
      </c>
      <c r="D970" s="19">
        <v>1152824</v>
      </c>
      <c r="E970" s="19">
        <v>-798810</v>
      </c>
      <c r="F970" s="19">
        <v>774006</v>
      </c>
      <c r="G970" s="19">
        <v>-757482</v>
      </c>
      <c r="H970" s="20">
        <v>-0.49460524666206984</v>
      </c>
      <c r="I970" s="20">
        <v>0.013275578600148599</v>
      </c>
      <c r="J970" s="20">
        <v>0.041799171778691774</v>
      </c>
      <c r="K970" s="20">
        <v>0.02501327406030479</v>
      </c>
      <c r="L970" s="19">
        <v>2265</v>
      </c>
      <c r="M970" s="19">
        <v>2</v>
      </c>
    </row>
    <row r="971" spans="1:13" ht="12.75">
      <c r="A971" s="7" t="s">
        <v>30</v>
      </c>
      <c r="B971" s="19">
        <v>2311731</v>
      </c>
      <c r="C971" s="19">
        <v>74682</v>
      </c>
      <c r="D971" s="19">
        <v>2155414</v>
      </c>
      <c r="E971" s="19">
        <v>156317</v>
      </c>
      <c r="F971" s="19">
        <v>1892364</v>
      </c>
      <c r="G971" s="19">
        <v>212404</v>
      </c>
      <c r="H971" s="20">
        <v>0.12643396271339793</v>
      </c>
      <c r="I971" s="20">
        <v>0.08669026251193489</v>
      </c>
      <c r="J971" s="20">
        <v>0.07815114886591287</v>
      </c>
      <c r="K971" s="20">
        <v>0.06115484809401299</v>
      </c>
      <c r="L971" s="19">
        <v>136</v>
      </c>
      <c r="M971" s="19">
        <v>2</v>
      </c>
    </row>
    <row r="972" spans="1:13" ht="12.75">
      <c r="A972" s="7" t="s">
        <v>31</v>
      </c>
      <c r="B972" s="19">
        <v>3718014</v>
      </c>
      <c r="C972" s="19">
        <v>402210</v>
      </c>
      <c r="D972" s="19">
        <v>4866077</v>
      </c>
      <c r="E972" s="19">
        <v>-1148063</v>
      </c>
      <c r="F972" s="19">
        <v>8341316</v>
      </c>
      <c r="G972" s="19">
        <v>-999187</v>
      </c>
      <c r="H972" s="20">
        <v>-0.10697357519182854</v>
      </c>
      <c r="I972" s="20">
        <v>0.13942608793283004</v>
      </c>
      <c r="J972" s="20">
        <v>0.17643455411349965</v>
      </c>
      <c r="K972" s="20">
        <v>0.2695633149246974</v>
      </c>
      <c r="L972" s="19">
        <v>762</v>
      </c>
      <c r="M972" s="19">
        <v>2</v>
      </c>
    </row>
    <row r="973" spans="1:13" ht="12.75">
      <c r="A973" s="7" t="s">
        <v>32</v>
      </c>
      <c r="B973" s="19">
        <v>0</v>
      </c>
      <c r="C973" s="19">
        <v>0</v>
      </c>
      <c r="D973" s="19">
        <v>0</v>
      </c>
      <c r="E973" s="19">
        <v>0</v>
      </c>
      <c r="F973" s="19">
        <v>0</v>
      </c>
      <c r="G973" s="19">
        <v>0</v>
      </c>
      <c r="H973" s="20">
        <v>0</v>
      </c>
      <c r="I973" s="20">
        <v>0</v>
      </c>
      <c r="J973" s="20">
        <v>0</v>
      </c>
      <c r="K973" s="20">
        <v>0</v>
      </c>
      <c r="L973" s="19">
        <v>0</v>
      </c>
      <c r="M973" s="19">
        <v>0</v>
      </c>
    </row>
    <row r="974" spans="1:13" ht="12.75">
      <c r="A974" s="7" t="s">
        <v>33</v>
      </c>
      <c r="B974" s="19">
        <v>959451</v>
      </c>
      <c r="C974" s="19">
        <v>61839</v>
      </c>
      <c r="D974" s="19">
        <v>986241</v>
      </c>
      <c r="E974" s="19">
        <v>-26790</v>
      </c>
      <c r="F974" s="19">
        <v>1514791</v>
      </c>
      <c r="G974" s="19">
        <v>12314</v>
      </c>
      <c r="H974" s="20">
        <v>0.008195799336695337</v>
      </c>
      <c r="I974" s="20">
        <v>0.03597955776746448</v>
      </c>
      <c r="J974" s="20">
        <v>0.03575919392221948</v>
      </c>
      <c r="K974" s="20">
        <v>0.04895295698881295</v>
      </c>
      <c r="L974" s="19">
        <v>124</v>
      </c>
      <c r="M974" s="19">
        <v>3</v>
      </c>
    </row>
    <row r="975" spans="1:13" ht="12.75">
      <c r="A975" s="7" t="s">
        <v>34</v>
      </c>
      <c r="B975" s="19">
        <v>194435</v>
      </c>
      <c r="C975" s="19">
        <v>30022</v>
      </c>
      <c r="D975" s="19">
        <v>267144</v>
      </c>
      <c r="E975" s="19">
        <v>-72709</v>
      </c>
      <c r="F975" s="19">
        <v>418646</v>
      </c>
      <c r="G975" s="19">
        <v>-75615</v>
      </c>
      <c r="H975" s="20">
        <v>-0.15298597299807187</v>
      </c>
      <c r="I975" s="20">
        <v>0.007291341938793078</v>
      </c>
      <c r="J975" s="20">
        <v>0.009686125501938574</v>
      </c>
      <c r="K975" s="20">
        <v>0.013529232502397086</v>
      </c>
      <c r="L975" s="19">
        <v>890</v>
      </c>
      <c r="M975" s="19">
        <v>1</v>
      </c>
    </row>
    <row r="976" spans="1:13" ht="12.75">
      <c r="A976" s="7" t="s">
        <v>35</v>
      </c>
      <c r="B976" s="19">
        <v>923886</v>
      </c>
      <c r="C976" s="19">
        <v>22381</v>
      </c>
      <c r="D976" s="19">
        <v>255308</v>
      </c>
      <c r="E976" s="19">
        <v>668578</v>
      </c>
      <c r="F976" s="19">
        <v>1204505</v>
      </c>
      <c r="G976" s="19">
        <v>706907</v>
      </c>
      <c r="H976" s="20">
        <v>1.4206387485480247</v>
      </c>
      <c r="I976" s="20">
        <v>0.03464586488267946</v>
      </c>
      <c r="J976" s="20">
        <v>0.009256975000931832</v>
      </c>
      <c r="K976" s="20">
        <v>0.038925555708880066</v>
      </c>
      <c r="L976" s="19">
        <v>35</v>
      </c>
      <c r="M976" s="19">
        <v>1</v>
      </c>
    </row>
    <row r="977" spans="1:13" ht="12.75">
      <c r="A977" s="7" t="s">
        <v>36</v>
      </c>
      <c r="B977" s="19">
        <v>860261</v>
      </c>
      <c r="C977" s="19">
        <v>0</v>
      </c>
      <c r="D977" s="19">
        <v>736508</v>
      </c>
      <c r="E977" s="19">
        <v>123753</v>
      </c>
      <c r="F977" s="19">
        <v>1525468</v>
      </c>
      <c r="G977" s="19">
        <v>204459</v>
      </c>
      <c r="H977" s="20">
        <v>0.15477487284340985</v>
      </c>
      <c r="I977" s="20">
        <v>0.032259917749417916</v>
      </c>
      <c r="J977" s="20">
        <v>0.026704357654230584</v>
      </c>
      <c r="K977" s="20">
        <v>0.049298001765134936</v>
      </c>
      <c r="L977" s="19">
        <v>102</v>
      </c>
      <c r="M977" s="19">
        <v>1</v>
      </c>
    </row>
    <row r="978" spans="1:13" ht="12.75">
      <c r="A978" s="7" t="s">
        <v>37</v>
      </c>
      <c r="B978" s="19">
        <v>0</v>
      </c>
      <c r="C978" s="19">
        <v>0</v>
      </c>
      <c r="D978" s="19">
        <v>0</v>
      </c>
      <c r="E978" s="19">
        <v>0</v>
      </c>
      <c r="F978" s="19">
        <v>0</v>
      </c>
      <c r="G978" s="19">
        <v>0</v>
      </c>
      <c r="H978" s="20">
        <v>0</v>
      </c>
      <c r="I978" s="20">
        <v>0</v>
      </c>
      <c r="J978" s="20">
        <v>0</v>
      </c>
      <c r="K978" s="20">
        <v>0</v>
      </c>
      <c r="L978" s="19">
        <v>0</v>
      </c>
      <c r="M978" s="19">
        <v>0</v>
      </c>
    </row>
    <row r="979" spans="1:13" ht="12.75">
      <c r="A979" s="7" t="s">
        <v>38</v>
      </c>
      <c r="B979" s="19">
        <v>709907</v>
      </c>
      <c r="C979" s="19">
        <v>29432</v>
      </c>
      <c r="D979" s="19">
        <v>527995</v>
      </c>
      <c r="E979" s="19">
        <v>181912</v>
      </c>
      <c r="F979" s="19">
        <v>880642</v>
      </c>
      <c r="G979" s="19">
        <v>204435</v>
      </c>
      <c r="H979" s="20">
        <v>0.3023260628771959</v>
      </c>
      <c r="I979" s="20">
        <v>0.02662161998479069</v>
      </c>
      <c r="J979" s="20">
        <v>0.019144078977615282</v>
      </c>
      <c r="K979" s="20">
        <v>0.02845939139362606</v>
      </c>
      <c r="L979" s="19">
        <v>36</v>
      </c>
      <c r="M979" s="19">
        <v>1</v>
      </c>
    </row>
    <row r="980" spans="1:13" ht="12.75">
      <c r="A980" s="7" t="s">
        <v>39</v>
      </c>
      <c r="B980" s="19">
        <v>767286</v>
      </c>
      <c r="C980" s="19">
        <v>20099</v>
      </c>
      <c r="D980" s="19">
        <v>1000377</v>
      </c>
      <c r="E980" s="19">
        <v>-233091</v>
      </c>
      <c r="F980" s="19">
        <v>260443</v>
      </c>
      <c r="G980" s="19">
        <v>-229265</v>
      </c>
      <c r="H980" s="20">
        <v>-0.46816674426392874</v>
      </c>
      <c r="I980" s="20">
        <v>0.028773341172364984</v>
      </c>
      <c r="J980" s="20">
        <v>0.03627173798121165</v>
      </c>
      <c r="K980" s="20">
        <v>0.008416642940866042</v>
      </c>
      <c r="L980" s="19">
        <v>837</v>
      </c>
      <c r="M980" s="19">
        <v>1</v>
      </c>
    </row>
    <row r="981" spans="1:13" ht="12.75">
      <c r="A981" s="7" t="s">
        <v>40</v>
      </c>
      <c r="B981" s="19">
        <v>0</v>
      </c>
      <c r="C981" s="19">
        <v>0</v>
      </c>
      <c r="D981" s="19">
        <v>0</v>
      </c>
      <c r="E981" s="19">
        <v>0</v>
      </c>
      <c r="F981" s="19">
        <v>0</v>
      </c>
      <c r="G981" s="19">
        <v>0</v>
      </c>
      <c r="H981" s="20">
        <v>0</v>
      </c>
      <c r="I981" s="20">
        <v>0</v>
      </c>
      <c r="J981" s="20">
        <v>0</v>
      </c>
      <c r="K981" s="20">
        <v>0</v>
      </c>
      <c r="L981" s="19">
        <v>0</v>
      </c>
      <c r="M981" s="19">
        <v>0</v>
      </c>
    </row>
    <row r="982" spans="1:13" ht="12.75">
      <c r="A982" s="7" t="s">
        <v>41</v>
      </c>
      <c r="B982" s="19">
        <v>1157070</v>
      </c>
      <c r="C982" s="19">
        <v>25889</v>
      </c>
      <c r="D982" s="19">
        <v>1115070</v>
      </c>
      <c r="E982" s="19">
        <v>42000</v>
      </c>
      <c r="F982" s="19">
        <v>640903</v>
      </c>
      <c r="G982" s="19">
        <v>43999</v>
      </c>
      <c r="H982" s="20">
        <v>0.07371202069344485</v>
      </c>
      <c r="I982" s="20">
        <v>0.04339030018833701</v>
      </c>
      <c r="J982" s="20">
        <v>0.04043028465339534</v>
      </c>
      <c r="K982" s="20">
        <v>0.02071183218873177</v>
      </c>
      <c r="L982" s="19">
        <v>33</v>
      </c>
      <c r="M982" s="19">
        <v>1</v>
      </c>
    </row>
    <row r="983" spans="1:13" ht="12.75">
      <c r="A983" s="7" t="s">
        <v>42</v>
      </c>
      <c r="B983" s="19">
        <v>0</v>
      </c>
      <c r="C983" s="19">
        <v>0</v>
      </c>
      <c r="D983" s="19">
        <v>0</v>
      </c>
      <c r="E983" s="19">
        <v>0</v>
      </c>
      <c r="F983" s="19">
        <v>0</v>
      </c>
      <c r="G983" s="19">
        <v>0</v>
      </c>
      <c r="H983" s="20">
        <v>0</v>
      </c>
      <c r="I983" s="20">
        <v>0</v>
      </c>
      <c r="J983" s="20">
        <v>0</v>
      </c>
      <c r="K983" s="20">
        <v>0</v>
      </c>
      <c r="L983" s="19">
        <v>0</v>
      </c>
      <c r="M983" s="19">
        <v>0</v>
      </c>
    </row>
    <row r="984" spans="1:13" ht="12.75">
      <c r="A984" s="7" t="s">
        <v>43</v>
      </c>
      <c r="B984" s="19">
        <v>0</v>
      </c>
      <c r="C984" s="19">
        <v>0</v>
      </c>
      <c r="D984" s="19">
        <v>0</v>
      </c>
      <c r="E984" s="19">
        <v>0</v>
      </c>
      <c r="F984" s="19">
        <v>0</v>
      </c>
      <c r="G984" s="19">
        <v>0</v>
      </c>
      <c r="H984" s="20">
        <v>0</v>
      </c>
      <c r="I984" s="20">
        <v>0</v>
      </c>
      <c r="J984" s="20">
        <v>0</v>
      </c>
      <c r="K984" s="20">
        <v>0</v>
      </c>
      <c r="L984" s="19">
        <v>0</v>
      </c>
      <c r="M984" s="19">
        <v>0</v>
      </c>
    </row>
    <row r="985" spans="1:13" ht="12.75">
      <c r="A985" s="7" t="s">
        <v>44</v>
      </c>
      <c r="B985" s="19">
        <v>3163814</v>
      </c>
      <c r="C985" s="19">
        <v>63360</v>
      </c>
      <c r="D985" s="19">
        <v>2026237</v>
      </c>
      <c r="E985" s="19">
        <v>1137577</v>
      </c>
      <c r="F985" s="19">
        <v>2732075</v>
      </c>
      <c r="G985" s="19">
        <v>1231482</v>
      </c>
      <c r="H985" s="20">
        <v>0.8206635643375653</v>
      </c>
      <c r="I985" s="20">
        <v>0.1186435040231475</v>
      </c>
      <c r="J985" s="20">
        <v>0.07346744032683312</v>
      </c>
      <c r="K985" s="20">
        <v>0.08829148705346886</v>
      </c>
      <c r="L985" s="19">
        <v>141</v>
      </c>
      <c r="M985" s="19">
        <v>1</v>
      </c>
    </row>
    <row r="986" spans="1:13" ht="12.75">
      <c r="A986" s="7" t="s">
        <v>45</v>
      </c>
      <c r="B986" s="19">
        <v>7051464</v>
      </c>
      <c r="C986" s="19">
        <v>330347</v>
      </c>
      <c r="D986" s="19">
        <v>7351119</v>
      </c>
      <c r="E986" s="19">
        <v>-299655</v>
      </c>
      <c r="F986" s="19">
        <v>7287146</v>
      </c>
      <c r="G986" s="19">
        <v>-163749</v>
      </c>
      <c r="H986" s="20">
        <v>-0.02197709134271789</v>
      </c>
      <c r="I986" s="20">
        <v>0.2644309676400318</v>
      </c>
      <c r="J986" s="20">
        <v>0.2665373776453343</v>
      </c>
      <c r="K986" s="20">
        <v>0.2354960814456914</v>
      </c>
      <c r="L986" s="19">
        <v>2364</v>
      </c>
      <c r="M986" s="19">
        <v>2</v>
      </c>
    </row>
    <row r="987" spans="1:13" ht="12.75">
      <c r="A987" s="7" t="s">
        <v>46</v>
      </c>
      <c r="B987" s="19">
        <v>0</v>
      </c>
      <c r="C987" s="19">
        <v>0</v>
      </c>
      <c r="D987" s="19">
        <v>0</v>
      </c>
      <c r="E987" s="19">
        <v>0</v>
      </c>
      <c r="F987" s="19">
        <v>0</v>
      </c>
      <c r="G987" s="19">
        <v>0</v>
      </c>
      <c r="H987" s="20">
        <v>0</v>
      </c>
      <c r="I987" s="20">
        <v>0</v>
      </c>
      <c r="J987" s="20">
        <v>0</v>
      </c>
      <c r="K987" s="20">
        <v>0</v>
      </c>
      <c r="L987" s="19">
        <v>0</v>
      </c>
      <c r="M987" s="19">
        <v>0</v>
      </c>
    </row>
    <row r="988" spans="1:13" ht="12.75">
      <c r="A988" s="21" t="s">
        <v>47</v>
      </c>
      <c r="B988" s="22">
        <v>26666559</v>
      </c>
      <c r="C988" s="22">
        <v>1276076</v>
      </c>
      <c r="D988" s="22">
        <v>27580068</v>
      </c>
      <c r="E988" s="22">
        <v>-913509</v>
      </c>
      <c r="F988" s="22">
        <v>30943810</v>
      </c>
      <c r="G988" s="22">
        <v>-380403</v>
      </c>
      <c r="H988" s="23">
        <v>-0.012144056101265815</v>
      </c>
      <c r="I988" s="23">
        <v>1</v>
      </c>
      <c r="J988" s="23">
        <v>1</v>
      </c>
      <c r="K988" s="23">
        <v>1</v>
      </c>
      <c r="L988" s="22">
        <v>7877</v>
      </c>
      <c r="M988" s="22">
        <v>20</v>
      </c>
    </row>
    <row r="993" spans="1:11" ht="12.75">
      <c r="A993" s="44" t="s">
        <v>137</v>
      </c>
      <c r="B993" s="45"/>
      <c r="C993" s="45"/>
      <c r="D993" s="45"/>
      <c r="E993" s="45"/>
      <c r="F993" s="45"/>
      <c r="G993" s="45"/>
      <c r="H993" s="45"/>
      <c r="I993" s="45"/>
      <c r="J993" s="45"/>
      <c r="K993" s="45"/>
    </row>
    <row r="994" ht="12.75">
      <c r="A994" s="1" t="s">
        <v>3</v>
      </c>
    </row>
    <row r="996" spans="1:13" ht="12.75">
      <c r="A996" s="3"/>
      <c r="B996" s="14" t="s">
        <v>5</v>
      </c>
      <c r="C996" s="14" t="s">
        <v>7</v>
      </c>
      <c r="D996" s="14" t="s">
        <v>10</v>
      </c>
      <c r="E996" s="14" t="s">
        <v>12</v>
      </c>
      <c r="F996" s="14" t="s">
        <v>14</v>
      </c>
      <c r="G996" s="46" t="s">
        <v>16</v>
      </c>
      <c r="H996" s="47"/>
      <c r="I996" s="10" t="s">
        <v>20</v>
      </c>
      <c r="J996" s="10" t="s">
        <v>21</v>
      </c>
      <c r="K996" s="10" t="s">
        <v>20</v>
      </c>
      <c r="L996" s="14" t="s">
        <v>24</v>
      </c>
      <c r="M996" s="14" t="s">
        <v>24</v>
      </c>
    </row>
    <row r="997" spans="1:13" ht="12.75">
      <c r="A997" s="4" t="s">
        <v>4</v>
      </c>
      <c r="B997" s="15" t="s">
        <v>6</v>
      </c>
      <c r="C997" s="15" t="s">
        <v>8</v>
      </c>
      <c r="D997" s="15" t="s">
        <v>11</v>
      </c>
      <c r="E997" s="15" t="s">
        <v>13</v>
      </c>
      <c r="F997" s="15" t="s">
        <v>15</v>
      </c>
      <c r="G997" s="48" t="s">
        <v>17</v>
      </c>
      <c r="H997" s="49"/>
      <c r="I997" s="11" t="s">
        <v>13</v>
      </c>
      <c r="J997" s="11" t="s">
        <v>22</v>
      </c>
      <c r="K997" s="11" t="s">
        <v>23</v>
      </c>
      <c r="L997" s="15" t="s">
        <v>25</v>
      </c>
      <c r="M997" s="15" t="s">
        <v>26</v>
      </c>
    </row>
    <row r="998" spans="1:13" ht="12.75">
      <c r="A998" s="6"/>
      <c r="B998" s="16"/>
      <c r="C998" s="16" t="s">
        <v>9</v>
      </c>
      <c r="D998" s="16"/>
      <c r="E998" s="16"/>
      <c r="F998" s="16"/>
      <c r="G998" s="17" t="s">
        <v>18</v>
      </c>
      <c r="H998" s="9" t="s">
        <v>19</v>
      </c>
      <c r="I998" s="12"/>
      <c r="J998" s="12"/>
      <c r="K998" s="12"/>
      <c r="L998" s="16"/>
      <c r="M998" s="16"/>
    </row>
    <row r="999" spans="1:13" ht="12.75">
      <c r="A999" s="7" t="s">
        <v>27</v>
      </c>
      <c r="B999" s="19">
        <v>0</v>
      </c>
      <c r="C999" s="19">
        <v>0</v>
      </c>
      <c r="D999" s="19">
        <v>0</v>
      </c>
      <c r="E999" s="19">
        <v>0</v>
      </c>
      <c r="F999" s="19">
        <v>0</v>
      </c>
      <c r="G999" s="19">
        <v>0</v>
      </c>
      <c r="H999" s="20">
        <v>0</v>
      </c>
      <c r="I999" s="20">
        <v>0</v>
      </c>
      <c r="J999" s="20">
        <v>0</v>
      </c>
      <c r="K999" s="20">
        <v>0</v>
      </c>
      <c r="L999" s="19">
        <v>0</v>
      </c>
      <c r="M999" s="19">
        <v>0</v>
      </c>
    </row>
    <row r="1000" spans="1:13" ht="12.75">
      <c r="A1000" s="7" t="s">
        <v>28</v>
      </c>
      <c r="B1000" s="19">
        <v>0</v>
      </c>
      <c r="C1000" s="19">
        <v>0</v>
      </c>
      <c r="D1000" s="19">
        <v>0</v>
      </c>
      <c r="E1000" s="19">
        <v>0</v>
      </c>
      <c r="F1000" s="19">
        <v>0</v>
      </c>
      <c r="G1000" s="19">
        <v>0</v>
      </c>
      <c r="H1000" s="20">
        <v>0</v>
      </c>
      <c r="I1000" s="20">
        <v>0</v>
      </c>
      <c r="J1000" s="20">
        <v>0</v>
      </c>
      <c r="K1000" s="20">
        <v>0</v>
      </c>
      <c r="L1000" s="19">
        <v>0</v>
      </c>
      <c r="M1000" s="19">
        <v>0</v>
      </c>
    </row>
    <row r="1001" spans="1:13" ht="12.75">
      <c r="A1001" s="7" t="s">
        <v>29</v>
      </c>
      <c r="B1001" s="19">
        <v>0</v>
      </c>
      <c r="C1001" s="19">
        <v>0</v>
      </c>
      <c r="D1001" s="19">
        <v>0</v>
      </c>
      <c r="E1001" s="19">
        <v>0</v>
      </c>
      <c r="F1001" s="19">
        <v>0</v>
      </c>
      <c r="G1001" s="19">
        <v>0</v>
      </c>
      <c r="H1001" s="20">
        <v>0</v>
      </c>
      <c r="I1001" s="20">
        <v>0</v>
      </c>
      <c r="J1001" s="20">
        <v>0</v>
      </c>
      <c r="K1001" s="20">
        <v>0</v>
      </c>
      <c r="L1001" s="19">
        <v>0</v>
      </c>
      <c r="M1001" s="19">
        <v>0</v>
      </c>
    </row>
    <row r="1002" spans="1:13" ht="12.75">
      <c r="A1002" s="7" t="s">
        <v>30</v>
      </c>
      <c r="B1002" s="19">
        <v>666156</v>
      </c>
      <c r="C1002" s="19">
        <v>80673</v>
      </c>
      <c r="D1002" s="19">
        <v>1220509</v>
      </c>
      <c r="E1002" s="19">
        <v>-554353</v>
      </c>
      <c r="F1002" s="19">
        <v>1372212</v>
      </c>
      <c r="G1002" s="19">
        <v>-583199</v>
      </c>
      <c r="H1002" s="20">
        <v>-0.29824880805109516</v>
      </c>
      <c r="I1002" s="20">
        <v>0.018589226198442464</v>
      </c>
      <c r="J1002" s="20">
        <v>0.025884613669210566</v>
      </c>
      <c r="K1002" s="20">
        <v>0.026592551317487383</v>
      </c>
      <c r="L1002" s="19">
        <v>3077</v>
      </c>
      <c r="M1002" s="19">
        <v>1</v>
      </c>
    </row>
    <row r="1003" spans="1:13" ht="12.75">
      <c r="A1003" s="7" t="s">
        <v>31</v>
      </c>
      <c r="B1003" s="19">
        <v>11605759</v>
      </c>
      <c r="C1003" s="19">
        <v>1698834</v>
      </c>
      <c r="D1003" s="19">
        <v>21987861</v>
      </c>
      <c r="E1003" s="19">
        <v>-10382102</v>
      </c>
      <c r="F1003" s="19">
        <v>29762058</v>
      </c>
      <c r="G1003" s="19">
        <v>-10360045</v>
      </c>
      <c r="H1003" s="20">
        <v>-0.25821291072404656</v>
      </c>
      <c r="I1003" s="20">
        <v>0.3238611965599791</v>
      </c>
      <c r="J1003" s="20">
        <v>0.46631961533860206</v>
      </c>
      <c r="K1003" s="20">
        <v>0.5767687898655863</v>
      </c>
      <c r="L1003" s="19">
        <v>168764</v>
      </c>
      <c r="M1003" s="19">
        <v>9</v>
      </c>
    </row>
    <row r="1004" spans="1:13" ht="12.75">
      <c r="A1004" s="7" t="s">
        <v>32</v>
      </c>
      <c r="B1004" s="19">
        <v>0</v>
      </c>
      <c r="C1004" s="19">
        <v>0</v>
      </c>
      <c r="D1004" s="19">
        <v>0</v>
      </c>
      <c r="E1004" s="19">
        <v>0</v>
      </c>
      <c r="F1004" s="19">
        <v>0</v>
      </c>
      <c r="G1004" s="19">
        <v>0</v>
      </c>
      <c r="H1004" s="20">
        <v>0</v>
      </c>
      <c r="I1004" s="20">
        <v>0</v>
      </c>
      <c r="J1004" s="20">
        <v>0</v>
      </c>
      <c r="K1004" s="20">
        <v>0</v>
      </c>
      <c r="L1004" s="19">
        <v>0</v>
      </c>
      <c r="M1004" s="19">
        <v>0</v>
      </c>
    </row>
    <row r="1005" spans="1:13" ht="12.75">
      <c r="A1005" s="7" t="s">
        <v>33</v>
      </c>
      <c r="B1005" s="19">
        <v>0</v>
      </c>
      <c r="C1005" s="19">
        <v>0</v>
      </c>
      <c r="D1005" s="19">
        <v>0</v>
      </c>
      <c r="E1005" s="19">
        <v>0</v>
      </c>
      <c r="F1005" s="19">
        <v>0</v>
      </c>
      <c r="G1005" s="19">
        <v>0</v>
      </c>
      <c r="H1005" s="20">
        <v>0</v>
      </c>
      <c r="I1005" s="20">
        <v>0</v>
      </c>
      <c r="J1005" s="20">
        <v>0</v>
      </c>
      <c r="K1005" s="20">
        <v>0</v>
      </c>
      <c r="L1005" s="19">
        <v>0</v>
      </c>
      <c r="M1005" s="19">
        <v>0</v>
      </c>
    </row>
    <row r="1006" spans="1:13" ht="12.75">
      <c r="A1006" s="7" t="s">
        <v>34</v>
      </c>
      <c r="B1006" s="19">
        <v>0</v>
      </c>
      <c r="C1006" s="19">
        <v>0</v>
      </c>
      <c r="D1006" s="19">
        <v>0</v>
      </c>
      <c r="E1006" s="19">
        <v>0</v>
      </c>
      <c r="F1006" s="19">
        <v>0</v>
      </c>
      <c r="G1006" s="19">
        <v>0</v>
      </c>
      <c r="H1006" s="20">
        <v>0</v>
      </c>
      <c r="I1006" s="20">
        <v>0</v>
      </c>
      <c r="J1006" s="20">
        <v>0</v>
      </c>
      <c r="K1006" s="20">
        <v>0</v>
      </c>
      <c r="L1006" s="19">
        <v>0</v>
      </c>
      <c r="M1006" s="19">
        <v>0</v>
      </c>
    </row>
    <row r="1007" spans="1:13" ht="12.75">
      <c r="A1007" s="7" t="s">
        <v>35</v>
      </c>
      <c r="B1007" s="19">
        <v>5303026</v>
      </c>
      <c r="C1007" s="19">
        <v>199423</v>
      </c>
      <c r="D1007" s="19">
        <v>3908211</v>
      </c>
      <c r="E1007" s="19">
        <v>1394815</v>
      </c>
      <c r="F1007" s="19">
        <v>5937281</v>
      </c>
      <c r="G1007" s="19">
        <v>1501426</v>
      </c>
      <c r="H1007" s="20">
        <v>0.3384749952376712</v>
      </c>
      <c r="I1007" s="20">
        <v>0.147982079047883</v>
      </c>
      <c r="J1007" s="20">
        <v>0.08288552716346957</v>
      </c>
      <c r="K1007" s="20">
        <v>0.11506053705902791</v>
      </c>
      <c r="L1007" s="19">
        <v>519</v>
      </c>
      <c r="M1007" s="19">
        <v>2</v>
      </c>
    </row>
    <row r="1008" spans="1:13" ht="12.75">
      <c r="A1008" s="7" t="s">
        <v>36</v>
      </c>
      <c r="B1008" s="19">
        <v>0</v>
      </c>
      <c r="C1008" s="19">
        <v>0</v>
      </c>
      <c r="D1008" s="19">
        <v>0</v>
      </c>
      <c r="E1008" s="19">
        <v>0</v>
      </c>
      <c r="F1008" s="19">
        <v>0</v>
      </c>
      <c r="G1008" s="19">
        <v>0</v>
      </c>
      <c r="H1008" s="20">
        <v>0</v>
      </c>
      <c r="I1008" s="20">
        <v>0</v>
      </c>
      <c r="J1008" s="20">
        <v>0</v>
      </c>
      <c r="K1008" s="20">
        <v>0</v>
      </c>
      <c r="L1008" s="19">
        <v>0</v>
      </c>
      <c r="M1008" s="19">
        <v>0</v>
      </c>
    </row>
    <row r="1009" spans="1:13" ht="12.75">
      <c r="A1009" s="7" t="s">
        <v>37</v>
      </c>
      <c r="B1009" s="19">
        <v>451326</v>
      </c>
      <c r="C1009" s="19">
        <v>38205</v>
      </c>
      <c r="D1009" s="19">
        <v>511092</v>
      </c>
      <c r="E1009" s="19">
        <v>-59766</v>
      </c>
      <c r="F1009" s="19">
        <v>627068</v>
      </c>
      <c r="G1009" s="19">
        <v>-22378</v>
      </c>
      <c r="H1009" s="20">
        <v>-0.034457060325261836</v>
      </c>
      <c r="I1009" s="20">
        <v>0.012594348926134785</v>
      </c>
      <c r="J1009" s="20">
        <v>0.010839263757517696</v>
      </c>
      <c r="K1009" s="20">
        <v>0.012152158682152742</v>
      </c>
      <c r="L1009" s="19">
        <v>3762</v>
      </c>
      <c r="M1009" s="19">
        <v>1</v>
      </c>
    </row>
    <row r="1010" spans="1:13" ht="12.75">
      <c r="A1010" s="7" t="s">
        <v>38</v>
      </c>
      <c r="B1010" s="19">
        <v>13873437</v>
      </c>
      <c r="C1010" s="19">
        <v>431808</v>
      </c>
      <c r="D1010" s="19">
        <v>13446211</v>
      </c>
      <c r="E1010" s="19">
        <v>427226</v>
      </c>
      <c r="F1010" s="19">
        <v>10008984</v>
      </c>
      <c r="G1010" s="19">
        <v>348256</v>
      </c>
      <c r="H1010" s="20">
        <v>0.03604862904741755</v>
      </c>
      <c r="I1010" s="20">
        <v>0.3871412380025715</v>
      </c>
      <c r="J1010" s="20">
        <v>0.28516789065028564</v>
      </c>
      <c r="K1010" s="20">
        <v>0.19396741950654137</v>
      </c>
      <c r="L1010" s="19">
        <v>10703</v>
      </c>
      <c r="M1010" s="19">
        <v>5</v>
      </c>
    </row>
    <row r="1011" spans="1:13" ht="12.75">
      <c r="A1011" s="7" t="s">
        <v>39</v>
      </c>
      <c r="B1011" s="19">
        <v>257351</v>
      </c>
      <c r="C1011" s="19">
        <v>0</v>
      </c>
      <c r="D1011" s="19">
        <v>316068</v>
      </c>
      <c r="E1011" s="19">
        <v>-58717</v>
      </c>
      <c r="F1011" s="19">
        <v>223685</v>
      </c>
      <c r="G1011" s="19">
        <v>-42422</v>
      </c>
      <c r="H1011" s="20">
        <v>-0.1594170765894922</v>
      </c>
      <c r="I1011" s="20">
        <v>0.007181434906231223</v>
      </c>
      <c r="J1011" s="20">
        <v>0.006703185370366007</v>
      </c>
      <c r="K1011" s="20">
        <v>0.004334865779815484</v>
      </c>
      <c r="L1011" s="19">
        <v>1297</v>
      </c>
      <c r="M1011" s="19">
        <v>1</v>
      </c>
    </row>
    <row r="1012" spans="1:13" ht="12.75">
      <c r="A1012" s="7" t="s">
        <v>40</v>
      </c>
      <c r="B1012" s="19">
        <v>300233</v>
      </c>
      <c r="C1012" s="19">
        <v>26084</v>
      </c>
      <c r="D1012" s="19">
        <v>331375</v>
      </c>
      <c r="E1012" s="19">
        <v>-31142</v>
      </c>
      <c r="F1012" s="19">
        <v>526601</v>
      </c>
      <c r="G1012" s="19">
        <v>-59010</v>
      </c>
      <c r="H1012" s="20">
        <v>-0.10076654980866138</v>
      </c>
      <c r="I1012" s="20">
        <v>0.008378066322658622</v>
      </c>
      <c r="J1012" s="20">
        <v>0.007027816963770567</v>
      </c>
      <c r="K1012" s="20">
        <v>0.010205175378396467</v>
      </c>
      <c r="L1012" s="19">
        <v>215</v>
      </c>
      <c r="M1012" s="19">
        <v>1</v>
      </c>
    </row>
    <row r="1013" spans="1:13" ht="12.75">
      <c r="A1013" s="7" t="s">
        <v>41</v>
      </c>
      <c r="B1013" s="19">
        <v>0</v>
      </c>
      <c r="C1013" s="19">
        <v>0</v>
      </c>
      <c r="D1013" s="19">
        <v>0</v>
      </c>
      <c r="E1013" s="19">
        <v>0</v>
      </c>
      <c r="F1013" s="19">
        <v>0</v>
      </c>
      <c r="G1013" s="19">
        <v>0</v>
      </c>
      <c r="H1013" s="20">
        <v>0</v>
      </c>
      <c r="I1013" s="20">
        <v>0</v>
      </c>
      <c r="J1013" s="20">
        <v>0</v>
      </c>
      <c r="K1013" s="20">
        <v>0</v>
      </c>
      <c r="L1013" s="19">
        <v>0</v>
      </c>
      <c r="M1013" s="19">
        <v>0</v>
      </c>
    </row>
    <row r="1014" spans="1:13" ht="12.75">
      <c r="A1014" s="7" t="s">
        <v>42</v>
      </c>
      <c r="B1014" s="19">
        <v>0</v>
      </c>
      <c r="C1014" s="19">
        <v>0</v>
      </c>
      <c r="D1014" s="19">
        <v>0</v>
      </c>
      <c r="E1014" s="19">
        <v>0</v>
      </c>
      <c r="F1014" s="19">
        <v>0</v>
      </c>
      <c r="G1014" s="19">
        <v>0</v>
      </c>
      <c r="H1014" s="20">
        <v>0</v>
      </c>
      <c r="I1014" s="20">
        <v>0</v>
      </c>
      <c r="J1014" s="20">
        <v>0</v>
      </c>
      <c r="K1014" s="20">
        <v>0</v>
      </c>
      <c r="L1014" s="19">
        <v>0</v>
      </c>
      <c r="M1014" s="19">
        <v>0</v>
      </c>
    </row>
    <row r="1015" spans="1:13" ht="12.75">
      <c r="A1015" s="7" t="s">
        <v>43</v>
      </c>
      <c r="B1015" s="19">
        <v>0</v>
      </c>
      <c r="C1015" s="19">
        <v>0</v>
      </c>
      <c r="D1015" s="19">
        <v>0</v>
      </c>
      <c r="E1015" s="19">
        <v>0</v>
      </c>
      <c r="F1015" s="19">
        <v>0</v>
      </c>
      <c r="G1015" s="19">
        <v>0</v>
      </c>
      <c r="H1015" s="20">
        <v>0</v>
      </c>
      <c r="I1015" s="20">
        <v>0</v>
      </c>
      <c r="J1015" s="20">
        <v>0</v>
      </c>
      <c r="K1015" s="20">
        <v>0</v>
      </c>
      <c r="L1015" s="19">
        <v>0</v>
      </c>
      <c r="M1015" s="19">
        <v>0</v>
      </c>
    </row>
    <row r="1016" spans="1:13" ht="12.75">
      <c r="A1016" s="7" t="s">
        <v>44</v>
      </c>
      <c r="B1016" s="19">
        <v>0</v>
      </c>
      <c r="C1016" s="19">
        <v>0</v>
      </c>
      <c r="D1016" s="19">
        <v>0</v>
      </c>
      <c r="E1016" s="19">
        <v>0</v>
      </c>
      <c r="F1016" s="19">
        <v>0</v>
      </c>
      <c r="G1016" s="19">
        <v>0</v>
      </c>
      <c r="H1016" s="20">
        <v>0</v>
      </c>
      <c r="I1016" s="20">
        <v>0</v>
      </c>
      <c r="J1016" s="20">
        <v>0</v>
      </c>
      <c r="K1016" s="20">
        <v>0</v>
      </c>
      <c r="L1016" s="19">
        <v>0</v>
      </c>
      <c r="M1016" s="19">
        <v>0</v>
      </c>
    </row>
    <row r="1017" spans="1:13" ht="12.75">
      <c r="A1017" s="7" t="s">
        <v>45</v>
      </c>
      <c r="B1017" s="19">
        <v>2296048</v>
      </c>
      <c r="C1017" s="19">
        <v>255035</v>
      </c>
      <c r="D1017" s="19">
        <v>4704941</v>
      </c>
      <c r="E1017" s="19">
        <v>-2408893</v>
      </c>
      <c r="F1017" s="19">
        <v>1844362</v>
      </c>
      <c r="G1017" s="19">
        <v>-3006415</v>
      </c>
      <c r="H1017" s="20">
        <v>-0.6197800888393756</v>
      </c>
      <c r="I1017" s="20">
        <v>0.06407171238340782</v>
      </c>
      <c r="J1017" s="20">
        <v>0.09978261538540824</v>
      </c>
      <c r="K1017" s="20">
        <v>0.035742502713154864</v>
      </c>
      <c r="L1017" s="19">
        <v>1294</v>
      </c>
      <c r="M1017" s="19">
        <v>1</v>
      </c>
    </row>
    <row r="1018" spans="1:13" ht="12.75">
      <c r="A1018" s="7" t="s">
        <v>46</v>
      </c>
      <c r="B1018" s="19">
        <v>1082260</v>
      </c>
      <c r="C1018" s="19">
        <v>39855</v>
      </c>
      <c r="D1018" s="19">
        <v>725643</v>
      </c>
      <c r="E1018" s="19">
        <v>356617</v>
      </c>
      <c r="F1018" s="19">
        <v>1299116</v>
      </c>
      <c r="G1018" s="19">
        <v>374326</v>
      </c>
      <c r="H1018" s="20">
        <v>0.4047686501800409</v>
      </c>
      <c r="I1018" s="20">
        <v>0.030200697652691476</v>
      </c>
      <c r="J1018" s="20">
        <v>0.015389471701369643</v>
      </c>
      <c r="K1018" s="20">
        <v>0.025175999697837462</v>
      </c>
      <c r="L1018" s="19">
        <v>16616</v>
      </c>
      <c r="M1018" s="19">
        <v>4</v>
      </c>
    </row>
    <row r="1019" spans="1:13" ht="12.75">
      <c r="A1019" s="21" t="s">
        <v>47</v>
      </c>
      <c r="B1019" s="22">
        <v>35835596</v>
      </c>
      <c r="C1019" s="22">
        <v>2769917</v>
      </c>
      <c r="D1019" s="22">
        <v>47151911</v>
      </c>
      <c r="E1019" s="22">
        <v>-11316315</v>
      </c>
      <c r="F1019" s="22">
        <v>51601367</v>
      </c>
      <c r="G1019" s="22">
        <v>-11849461</v>
      </c>
      <c r="H1019" s="23">
        <v>-0.1867502974114065</v>
      </c>
      <c r="I1019" s="23">
        <v>1</v>
      </c>
      <c r="J1019" s="23">
        <v>1</v>
      </c>
      <c r="K1019" s="23">
        <v>1</v>
      </c>
      <c r="L1019" s="22">
        <v>206247</v>
      </c>
      <c r="M1019" s="22">
        <v>25</v>
      </c>
    </row>
    <row r="1024" spans="1:11" ht="12.75">
      <c r="A1024" s="44" t="s">
        <v>138</v>
      </c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</row>
    <row r="1025" ht="12.75">
      <c r="A1025" s="1" t="s">
        <v>3</v>
      </c>
    </row>
    <row r="1027" spans="1:13" ht="12.75">
      <c r="A1027" s="3"/>
      <c r="B1027" s="14" t="s">
        <v>5</v>
      </c>
      <c r="C1027" s="14" t="s">
        <v>7</v>
      </c>
      <c r="D1027" s="14" t="s">
        <v>10</v>
      </c>
      <c r="E1027" s="14" t="s">
        <v>12</v>
      </c>
      <c r="F1027" s="14" t="s">
        <v>14</v>
      </c>
      <c r="G1027" s="46" t="s">
        <v>16</v>
      </c>
      <c r="H1027" s="47"/>
      <c r="I1027" s="10" t="s">
        <v>20</v>
      </c>
      <c r="J1027" s="10" t="s">
        <v>21</v>
      </c>
      <c r="K1027" s="10" t="s">
        <v>20</v>
      </c>
      <c r="L1027" s="14" t="s">
        <v>24</v>
      </c>
      <c r="M1027" s="14" t="s">
        <v>24</v>
      </c>
    </row>
    <row r="1028" spans="1:13" ht="12.75">
      <c r="A1028" s="4" t="s">
        <v>4</v>
      </c>
      <c r="B1028" s="15" t="s">
        <v>6</v>
      </c>
      <c r="C1028" s="15" t="s">
        <v>8</v>
      </c>
      <c r="D1028" s="15" t="s">
        <v>11</v>
      </c>
      <c r="E1028" s="15" t="s">
        <v>13</v>
      </c>
      <c r="F1028" s="15" t="s">
        <v>15</v>
      </c>
      <c r="G1028" s="48" t="s">
        <v>17</v>
      </c>
      <c r="H1028" s="49"/>
      <c r="I1028" s="11" t="s">
        <v>13</v>
      </c>
      <c r="J1028" s="11" t="s">
        <v>22</v>
      </c>
      <c r="K1028" s="11" t="s">
        <v>23</v>
      </c>
      <c r="L1028" s="15" t="s">
        <v>25</v>
      </c>
      <c r="M1028" s="15" t="s">
        <v>26</v>
      </c>
    </row>
    <row r="1029" spans="1:13" ht="12.75">
      <c r="A1029" s="6"/>
      <c r="B1029" s="16"/>
      <c r="C1029" s="16" t="s">
        <v>9</v>
      </c>
      <c r="D1029" s="16"/>
      <c r="E1029" s="16"/>
      <c r="F1029" s="16"/>
      <c r="G1029" s="17" t="s">
        <v>18</v>
      </c>
      <c r="H1029" s="9" t="s">
        <v>19</v>
      </c>
      <c r="I1029" s="12"/>
      <c r="J1029" s="12"/>
      <c r="K1029" s="12"/>
      <c r="L1029" s="16"/>
      <c r="M1029" s="16"/>
    </row>
    <row r="1030" spans="1:13" ht="12.75">
      <c r="A1030" s="7" t="s">
        <v>27</v>
      </c>
      <c r="B1030" s="19">
        <v>0</v>
      </c>
      <c r="C1030" s="19">
        <v>0</v>
      </c>
      <c r="D1030" s="19">
        <v>0</v>
      </c>
      <c r="E1030" s="19">
        <v>0</v>
      </c>
      <c r="F1030" s="19">
        <v>0</v>
      </c>
      <c r="G1030" s="19">
        <v>0</v>
      </c>
      <c r="H1030" s="20">
        <v>0</v>
      </c>
      <c r="I1030" s="20">
        <v>0</v>
      </c>
      <c r="J1030" s="20">
        <v>0</v>
      </c>
      <c r="K1030" s="20">
        <v>0</v>
      </c>
      <c r="L1030" s="19">
        <v>0</v>
      </c>
      <c r="M1030" s="19">
        <v>0</v>
      </c>
    </row>
    <row r="1031" spans="1:13" ht="12.75">
      <c r="A1031" s="7" t="s">
        <v>28</v>
      </c>
      <c r="B1031" s="19">
        <v>0</v>
      </c>
      <c r="C1031" s="19">
        <v>0</v>
      </c>
      <c r="D1031" s="19">
        <v>0</v>
      </c>
      <c r="E1031" s="19">
        <v>0</v>
      </c>
      <c r="F1031" s="19">
        <v>0</v>
      </c>
      <c r="G1031" s="19">
        <v>0</v>
      </c>
      <c r="H1031" s="20">
        <v>0</v>
      </c>
      <c r="I1031" s="20">
        <v>0</v>
      </c>
      <c r="J1031" s="20">
        <v>0</v>
      </c>
      <c r="K1031" s="20">
        <v>0</v>
      </c>
      <c r="L1031" s="19">
        <v>0</v>
      </c>
      <c r="M1031" s="19">
        <v>0</v>
      </c>
    </row>
    <row r="1032" spans="1:13" ht="12.75">
      <c r="A1032" s="7" t="s">
        <v>29</v>
      </c>
      <c r="B1032" s="19">
        <v>44464</v>
      </c>
      <c r="C1032" s="19">
        <v>13588</v>
      </c>
      <c r="D1032" s="19">
        <v>138777</v>
      </c>
      <c r="E1032" s="19">
        <v>-94313</v>
      </c>
      <c r="F1032" s="19">
        <v>238892</v>
      </c>
      <c r="G1032" s="19">
        <v>-88415</v>
      </c>
      <c r="H1032" s="20">
        <v>-0.27012865597130525</v>
      </c>
      <c r="I1032" s="20">
        <v>0.18482309124767227</v>
      </c>
      <c r="J1032" s="20">
        <v>0.1795292397849949</v>
      </c>
      <c r="K1032" s="20">
        <v>0.5307496284183842</v>
      </c>
      <c r="L1032" s="19">
        <v>32</v>
      </c>
      <c r="M1032" s="19">
        <v>1</v>
      </c>
    </row>
    <row r="1033" spans="1:13" ht="12.75">
      <c r="A1033" s="7" t="s">
        <v>30</v>
      </c>
      <c r="B1033" s="19">
        <v>0</v>
      </c>
      <c r="C1033" s="19">
        <v>0</v>
      </c>
      <c r="D1033" s="19">
        <v>0</v>
      </c>
      <c r="E1033" s="19">
        <v>0</v>
      </c>
      <c r="F1033" s="19">
        <v>0</v>
      </c>
      <c r="G1033" s="19">
        <v>0</v>
      </c>
      <c r="H1033" s="20">
        <v>0</v>
      </c>
      <c r="I1033" s="20">
        <v>0</v>
      </c>
      <c r="J1033" s="20">
        <v>0</v>
      </c>
      <c r="K1033" s="20">
        <v>0</v>
      </c>
      <c r="L1033" s="19">
        <v>0</v>
      </c>
      <c r="M1033" s="19">
        <v>0</v>
      </c>
    </row>
    <row r="1034" spans="1:13" ht="12.75">
      <c r="A1034" s="7" t="s">
        <v>31</v>
      </c>
      <c r="B1034" s="19">
        <v>196112</v>
      </c>
      <c r="C1034" s="19">
        <v>27561</v>
      </c>
      <c r="D1034" s="19">
        <v>634228</v>
      </c>
      <c r="E1034" s="19">
        <v>-438116</v>
      </c>
      <c r="F1034" s="19">
        <v>211211</v>
      </c>
      <c r="G1034" s="19">
        <v>-439767</v>
      </c>
      <c r="H1034" s="20">
        <v>-0.6755481752071498</v>
      </c>
      <c r="I1034" s="20">
        <v>0.8151769087523277</v>
      </c>
      <c r="J1034" s="20">
        <v>0.8204707602150051</v>
      </c>
      <c r="K1034" s="20">
        <v>0.46925037158161576</v>
      </c>
      <c r="L1034" s="19">
        <v>203</v>
      </c>
      <c r="M1034" s="19">
        <v>1</v>
      </c>
    </row>
    <row r="1035" spans="1:13" ht="12.75">
      <c r="A1035" s="7" t="s">
        <v>32</v>
      </c>
      <c r="B1035" s="19">
        <v>0</v>
      </c>
      <c r="C1035" s="19">
        <v>0</v>
      </c>
      <c r="D1035" s="19">
        <v>0</v>
      </c>
      <c r="E1035" s="19">
        <v>0</v>
      </c>
      <c r="F1035" s="19">
        <v>0</v>
      </c>
      <c r="G1035" s="19">
        <v>0</v>
      </c>
      <c r="H1035" s="20">
        <v>0</v>
      </c>
      <c r="I1035" s="20">
        <v>0</v>
      </c>
      <c r="J1035" s="20">
        <v>0</v>
      </c>
      <c r="K1035" s="20">
        <v>0</v>
      </c>
      <c r="L1035" s="19">
        <v>0</v>
      </c>
      <c r="M1035" s="19">
        <v>0</v>
      </c>
    </row>
    <row r="1036" spans="1:13" ht="12.75">
      <c r="A1036" s="7" t="s">
        <v>33</v>
      </c>
      <c r="B1036" s="19">
        <v>0</v>
      </c>
      <c r="C1036" s="19">
        <v>0</v>
      </c>
      <c r="D1036" s="19">
        <v>0</v>
      </c>
      <c r="E1036" s="19">
        <v>0</v>
      </c>
      <c r="F1036" s="19">
        <v>0</v>
      </c>
      <c r="G1036" s="19">
        <v>0</v>
      </c>
      <c r="H1036" s="20">
        <v>0</v>
      </c>
      <c r="I1036" s="20">
        <v>0</v>
      </c>
      <c r="J1036" s="20">
        <v>0</v>
      </c>
      <c r="K1036" s="20">
        <v>0</v>
      </c>
      <c r="L1036" s="19">
        <v>0</v>
      </c>
      <c r="M1036" s="19">
        <v>0</v>
      </c>
    </row>
    <row r="1037" spans="1:13" ht="12.75">
      <c r="A1037" s="7" t="s">
        <v>34</v>
      </c>
      <c r="B1037" s="19">
        <v>0</v>
      </c>
      <c r="C1037" s="19">
        <v>0</v>
      </c>
      <c r="D1037" s="19">
        <v>0</v>
      </c>
      <c r="E1037" s="19">
        <v>0</v>
      </c>
      <c r="F1037" s="19">
        <v>0</v>
      </c>
      <c r="G1037" s="19">
        <v>0</v>
      </c>
      <c r="H1037" s="20">
        <v>0</v>
      </c>
      <c r="I1037" s="20">
        <v>0</v>
      </c>
      <c r="J1037" s="20">
        <v>0</v>
      </c>
      <c r="K1037" s="20">
        <v>0</v>
      </c>
      <c r="L1037" s="19">
        <v>0</v>
      </c>
      <c r="M1037" s="19">
        <v>0</v>
      </c>
    </row>
    <row r="1038" spans="1:13" ht="12.75">
      <c r="A1038" s="7" t="s">
        <v>35</v>
      </c>
      <c r="B1038" s="19">
        <v>0</v>
      </c>
      <c r="C1038" s="19">
        <v>0</v>
      </c>
      <c r="D1038" s="19">
        <v>0</v>
      </c>
      <c r="E1038" s="19">
        <v>0</v>
      </c>
      <c r="F1038" s="19">
        <v>0</v>
      </c>
      <c r="G1038" s="19">
        <v>0</v>
      </c>
      <c r="H1038" s="20">
        <v>0</v>
      </c>
      <c r="I1038" s="20">
        <v>0</v>
      </c>
      <c r="J1038" s="20">
        <v>0</v>
      </c>
      <c r="K1038" s="20">
        <v>0</v>
      </c>
      <c r="L1038" s="19">
        <v>0</v>
      </c>
      <c r="M1038" s="19">
        <v>0</v>
      </c>
    </row>
    <row r="1039" spans="1:13" ht="12.75">
      <c r="A1039" s="7" t="s">
        <v>36</v>
      </c>
      <c r="B1039" s="19">
        <v>0</v>
      </c>
      <c r="C1039" s="19">
        <v>0</v>
      </c>
      <c r="D1039" s="19">
        <v>0</v>
      </c>
      <c r="E1039" s="19">
        <v>0</v>
      </c>
      <c r="F1039" s="19">
        <v>0</v>
      </c>
      <c r="G1039" s="19">
        <v>0</v>
      </c>
      <c r="H1039" s="20">
        <v>0</v>
      </c>
      <c r="I1039" s="20">
        <v>0</v>
      </c>
      <c r="J1039" s="20">
        <v>0</v>
      </c>
      <c r="K1039" s="20">
        <v>0</v>
      </c>
      <c r="L1039" s="19">
        <v>0</v>
      </c>
      <c r="M1039" s="19">
        <v>0</v>
      </c>
    </row>
    <row r="1040" spans="1:13" ht="12.75">
      <c r="A1040" s="7" t="s">
        <v>37</v>
      </c>
      <c r="B1040" s="19">
        <v>0</v>
      </c>
      <c r="C1040" s="19">
        <v>0</v>
      </c>
      <c r="D1040" s="19">
        <v>0</v>
      </c>
      <c r="E1040" s="19">
        <v>0</v>
      </c>
      <c r="F1040" s="19">
        <v>0</v>
      </c>
      <c r="G1040" s="19">
        <v>0</v>
      </c>
      <c r="H1040" s="20">
        <v>0</v>
      </c>
      <c r="I1040" s="20">
        <v>0</v>
      </c>
      <c r="J1040" s="20">
        <v>0</v>
      </c>
      <c r="K1040" s="20">
        <v>0</v>
      </c>
      <c r="L1040" s="19">
        <v>0</v>
      </c>
      <c r="M1040" s="19">
        <v>0</v>
      </c>
    </row>
    <row r="1041" spans="1:13" ht="12.75">
      <c r="A1041" s="7" t="s">
        <v>38</v>
      </c>
      <c r="B1041" s="19">
        <v>0</v>
      </c>
      <c r="C1041" s="19">
        <v>0</v>
      </c>
      <c r="D1041" s="19">
        <v>0</v>
      </c>
      <c r="E1041" s="19">
        <v>0</v>
      </c>
      <c r="F1041" s="19">
        <v>0</v>
      </c>
      <c r="G1041" s="19">
        <v>0</v>
      </c>
      <c r="H1041" s="20">
        <v>0</v>
      </c>
      <c r="I1041" s="20">
        <v>0</v>
      </c>
      <c r="J1041" s="20">
        <v>0</v>
      </c>
      <c r="K1041" s="20">
        <v>0</v>
      </c>
      <c r="L1041" s="19">
        <v>0</v>
      </c>
      <c r="M1041" s="19">
        <v>0</v>
      </c>
    </row>
    <row r="1042" spans="1:13" ht="12.75">
      <c r="A1042" s="7" t="s">
        <v>39</v>
      </c>
      <c r="B1042" s="19">
        <v>0</v>
      </c>
      <c r="C1042" s="19">
        <v>0</v>
      </c>
      <c r="D1042" s="19">
        <v>0</v>
      </c>
      <c r="E1042" s="19">
        <v>0</v>
      </c>
      <c r="F1042" s="19">
        <v>0</v>
      </c>
      <c r="G1042" s="19">
        <v>0</v>
      </c>
      <c r="H1042" s="20">
        <v>0</v>
      </c>
      <c r="I1042" s="20">
        <v>0</v>
      </c>
      <c r="J1042" s="20">
        <v>0</v>
      </c>
      <c r="K1042" s="20">
        <v>0</v>
      </c>
      <c r="L1042" s="19">
        <v>0</v>
      </c>
      <c r="M1042" s="19">
        <v>0</v>
      </c>
    </row>
    <row r="1043" spans="1:13" ht="12.75">
      <c r="A1043" s="7" t="s">
        <v>40</v>
      </c>
      <c r="B1043" s="19">
        <v>0</v>
      </c>
      <c r="C1043" s="19">
        <v>0</v>
      </c>
      <c r="D1043" s="19">
        <v>0</v>
      </c>
      <c r="E1043" s="19">
        <v>0</v>
      </c>
      <c r="F1043" s="19">
        <v>0</v>
      </c>
      <c r="G1043" s="19">
        <v>0</v>
      </c>
      <c r="H1043" s="20">
        <v>0</v>
      </c>
      <c r="I1043" s="20">
        <v>0</v>
      </c>
      <c r="J1043" s="20">
        <v>0</v>
      </c>
      <c r="K1043" s="20">
        <v>0</v>
      </c>
      <c r="L1043" s="19">
        <v>0</v>
      </c>
      <c r="M1043" s="19">
        <v>0</v>
      </c>
    </row>
    <row r="1044" spans="1:13" ht="12.75">
      <c r="A1044" s="7" t="s">
        <v>41</v>
      </c>
      <c r="B1044" s="19">
        <v>0</v>
      </c>
      <c r="C1044" s="19">
        <v>0</v>
      </c>
      <c r="D1044" s="19">
        <v>0</v>
      </c>
      <c r="E1044" s="19">
        <v>0</v>
      </c>
      <c r="F1044" s="19">
        <v>0</v>
      </c>
      <c r="G1044" s="19">
        <v>0</v>
      </c>
      <c r="H1044" s="20">
        <v>0</v>
      </c>
      <c r="I1044" s="20">
        <v>0</v>
      </c>
      <c r="J1044" s="20">
        <v>0</v>
      </c>
      <c r="K1044" s="20">
        <v>0</v>
      </c>
      <c r="L1044" s="19">
        <v>0</v>
      </c>
      <c r="M1044" s="19">
        <v>0</v>
      </c>
    </row>
    <row r="1045" spans="1:13" ht="12.75">
      <c r="A1045" s="7" t="s">
        <v>42</v>
      </c>
      <c r="B1045" s="19">
        <v>0</v>
      </c>
      <c r="C1045" s="19">
        <v>0</v>
      </c>
      <c r="D1045" s="19">
        <v>0</v>
      </c>
      <c r="E1045" s="19">
        <v>0</v>
      </c>
      <c r="F1045" s="19">
        <v>0</v>
      </c>
      <c r="G1045" s="19">
        <v>0</v>
      </c>
      <c r="H1045" s="20">
        <v>0</v>
      </c>
      <c r="I1045" s="20">
        <v>0</v>
      </c>
      <c r="J1045" s="20">
        <v>0</v>
      </c>
      <c r="K1045" s="20">
        <v>0</v>
      </c>
      <c r="L1045" s="19">
        <v>0</v>
      </c>
      <c r="M1045" s="19">
        <v>0</v>
      </c>
    </row>
    <row r="1046" spans="1:13" ht="12.75">
      <c r="A1046" s="7" t="s">
        <v>43</v>
      </c>
      <c r="B1046" s="19">
        <v>0</v>
      </c>
      <c r="C1046" s="19">
        <v>0</v>
      </c>
      <c r="D1046" s="19">
        <v>0</v>
      </c>
      <c r="E1046" s="19">
        <v>0</v>
      </c>
      <c r="F1046" s="19">
        <v>0</v>
      </c>
      <c r="G1046" s="19">
        <v>0</v>
      </c>
      <c r="H1046" s="20">
        <v>0</v>
      </c>
      <c r="I1046" s="20">
        <v>0</v>
      </c>
      <c r="J1046" s="20">
        <v>0</v>
      </c>
      <c r="K1046" s="20">
        <v>0</v>
      </c>
      <c r="L1046" s="19">
        <v>0</v>
      </c>
      <c r="M1046" s="19">
        <v>0</v>
      </c>
    </row>
    <row r="1047" spans="1:13" ht="12.75">
      <c r="A1047" s="7" t="s">
        <v>44</v>
      </c>
      <c r="B1047" s="19">
        <v>0</v>
      </c>
      <c r="C1047" s="19">
        <v>0</v>
      </c>
      <c r="D1047" s="19">
        <v>0</v>
      </c>
      <c r="E1047" s="19">
        <v>0</v>
      </c>
      <c r="F1047" s="19">
        <v>0</v>
      </c>
      <c r="G1047" s="19">
        <v>0</v>
      </c>
      <c r="H1047" s="20">
        <v>0</v>
      </c>
      <c r="I1047" s="20">
        <v>0</v>
      </c>
      <c r="J1047" s="20">
        <v>0</v>
      </c>
      <c r="K1047" s="20">
        <v>0</v>
      </c>
      <c r="L1047" s="19">
        <v>0</v>
      </c>
      <c r="M1047" s="19">
        <v>0</v>
      </c>
    </row>
    <row r="1048" spans="1:13" ht="12.75">
      <c r="A1048" s="7" t="s">
        <v>45</v>
      </c>
      <c r="B1048" s="19">
        <v>0</v>
      </c>
      <c r="C1048" s="19">
        <v>0</v>
      </c>
      <c r="D1048" s="19">
        <v>0</v>
      </c>
      <c r="E1048" s="19">
        <v>0</v>
      </c>
      <c r="F1048" s="19">
        <v>0</v>
      </c>
      <c r="G1048" s="19">
        <v>0</v>
      </c>
      <c r="H1048" s="20">
        <v>0</v>
      </c>
      <c r="I1048" s="20">
        <v>0</v>
      </c>
      <c r="J1048" s="20">
        <v>0</v>
      </c>
      <c r="K1048" s="20">
        <v>0</v>
      </c>
      <c r="L1048" s="19">
        <v>0</v>
      </c>
      <c r="M1048" s="19">
        <v>0</v>
      </c>
    </row>
    <row r="1049" spans="1:13" ht="12.75">
      <c r="A1049" s="7" t="s">
        <v>46</v>
      </c>
      <c r="B1049" s="19">
        <v>0</v>
      </c>
      <c r="C1049" s="19">
        <v>0</v>
      </c>
      <c r="D1049" s="19">
        <v>0</v>
      </c>
      <c r="E1049" s="19">
        <v>0</v>
      </c>
      <c r="F1049" s="19">
        <v>0</v>
      </c>
      <c r="G1049" s="19">
        <v>0</v>
      </c>
      <c r="H1049" s="20">
        <v>0</v>
      </c>
      <c r="I1049" s="20">
        <v>0</v>
      </c>
      <c r="J1049" s="20">
        <v>0</v>
      </c>
      <c r="K1049" s="20">
        <v>0</v>
      </c>
      <c r="L1049" s="19">
        <v>0</v>
      </c>
      <c r="M1049" s="19">
        <v>0</v>
      </c>
    </row>
    <row r="1050" spans="1:13" ht="12.75">
      <c r="A1050" s="21" t="s">
        <v>47</v>
      </c>
      <c r="B1050" s="22">
        <v>240576</v>
      </c>
      <c r="C1050" s="22">
        <v>41149</v>
      </c>
      <c r="D1050" s="22">
        <v>773005</v>
      </c>
      <c r="E1050" s="22">
        <v>-532429</v>
      </c>
      <c r="F1050" s="22">
        <v>450103</v>
      </c>
      <c r="G1050" s="22">
        <v>-528182</v>
      </c>
      <c r="H1050" s="23">
        <v>-0.5399060600949621</v>
      </c>
      <c r="I1050" s="23">
        <v>1</v>
      </c>
      <c r="J1050" s="23">
        <v>1</v>
      </c>
      <c r="K1050" s="23">
        <v>1</v>
      </c>
      <c r="L1050" s="22">
        <v>235</v>
      </c>
      <c r="M1050" s="22">
        <v>2</v>
      </c>
    </row>
    <row r="1055" spans="1:11" ht="12.75">
      <c r="A1055" s="44" t="s">
        <v>139</v>
      </c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</row>
    <row r="1056" ht="12.75">
      <c r="A1056" s="1" t="s">
        <v>3</v>
      </c>
    </row>
    <row r="1058" spans="1:13" ht="12.75">
      <c r="A1058" s="3"/>
      <c r="B1058" s="14" t="s">
        <v>5</v>
      </c>
      <c r="C1058" s="14" t="s">
        <v>7</v>
      </c>
      <c r="D1058" s="14" t="s">
        <v>10</v>
      </c>
      <c r="E1058" s="14" t="s">
        <v>12</v>
      </c>
      <c r="F1058" s="14" t="s">
        <v>14</v>
      </c>
      <c r="G1058" s="46" t="s">
        <v>16</v>
      </c>
      <c r="H1058" s="47"/>
      <c r="I1058" s="10" t="s">
        <v>20</v>
      </c>
      <c r="J1058" s="10" t="s">
        <v>21</v>
      </c>
      <c r="K1058" s="10" t="s">
        <v>20</v>
      </c>
      <c r="L1058" s="14" t="s">
        <v>24</v>
      </c>
      <c r="M1058" s="14" t="s">
        <v>24</v>
      </c>
    </row>
    <row r="1059" spans="1:13" ht="12.75">
      <c r="A1059" s="4" t="s">
        <v>4</v>
      </c>
      <c r="B1059" s="15" t="s">
        <v>6</v>
      </c>
      <c r="C1059" s="15" t="s">
        <v>8</v>
      </c>
      <c r="D1059" s="15" t="s">
        <v>11</v>
      </c>
      <c r="E1059" s="15" t="s">
        <v>13</v>
      </c>
      <c r="F1059" s="15" t="s">
        <v>15</v>
      </c>
      <c r="G1059" s="48" t="s">
        <v>17</v>
      </c>
      <c r="H1059" s="49"/>
      <c r="I1059" s="11" t="s">
        <v>13</v>
      </c>
      <c r="J1059" s="11" t="s">
        <v>22</v>
      </c>
      <c r="K1059" s="11" t="s">
        <v>23</v>
      </c>
      <c r="L1059" s="15" t="s">
        <v>25</v>
      </c>
      <c r="M1059" s="15" t="s">
        <v>26</v>
      </c>
    </row>
    <row r="1060" spans="1:13" ht="12.75">
      <c r="A1060" s="6"/>
      <c r="B1060" s="16"/>
      <c r="C1060" s="16" t="s">
        <v>9</v>
      </c>
      <c r="D1060" s="16"/>
      <c r="E1060" s="16"/>
      <c r="F1060" s="16"/>
      <c r="G1060" s="17" t="s">
        <v>18</v>
      </c>
      <c r="H1060" s="9" t="s">
        <v>19</v>
      </c>
      <c r="I1060" s="12"/>
      <c r="J1060" s="12"/>
      <c r="K1060" s="12"/>
      <c r="L1060" s="16"/>
      <c r="M1060" s="16"/>
    </row>
    <row r="1061" spans="1:13" ht="12.75">
      <c r="A1061" s="7" t="s">
        <v>27</v>
      </c>
      <c r="B1061" s="19">
        <v>0</v>
      </c>
      <c r="C1061" s="19">
        <v>0</v>
      </c>
      <c r="D1061" s="19">
        <v>0</v>
      </c>
      <c r="E1061" s="19">
        <v>0</v>
      </c>
      <c r="F1061" s="19">
        <v>0</v>
      </c>
      <c r="G1061" s="19">
        <v>0</v>
      </c>
      <c r="H1061" s="20">
        <v>0</v>
      </c>
      <c r="I1061" s="20">
        <v>0</v>
      </c>
      <c r="J1061" s="20">
        <v>0</v>
      </c>
      <c r="K1061" s="20">
        <v>0</v>
      </c>
      <c r="L1061" s="19">
        <v>0</v>
      </c>
      <c r="M1061" s="19">
        <v>0</v>
      </c>
    </row>
    <row r="1062" spans="1:13" ht="12.75">
      <c r="A1062" s="7" t="s">
        <v>28</v>
      </c>
      <c r="B1062" s="19">
        <v>2591905</v>
      </c>
      <c r="C1062" s="19">
        <v>145368</v>
      </c>
      <c r="D1062" s="19">
        <v>3462562</v>
      </c>
      <c r="E1062" s="19">
        <v>-870657</v>
      </c>
      <c r="F1062" s="19">
        <v>2437335</v>
      </c>
      <c r="G1062" s="19">
        <v>-1043406</v>
      </c>
      <c r="H1062" s="20">
        <v>-0.29976548097086225</v>
      </c>
      <c r="I1062" s="20">
        <v>0.21373276767938645</v>
      </c>
      <c r="J1062" s="20">
        <v>0.2307355123349496</v>
      </c>
      <c r="K1062" s="20">
        <v>0.27552335742766865</v>
      </c>
      <c r="L1062" s="19">
        <v>2709</v>
      </c>
      <c r="M1062" s="19">
        <v>1</v>
      </c>
    </row>
    <row r="1063" spans="1:13" ht="12.75">
      <c r="A1063" s="7" t="s">
        <v>29</v>
      </c>
      <c r="B1063" s="19">
        <v>0</v>
      </c>
      <c r="C1063" s="19">
        <v>0</v>
      </c>
      <c r="D1063" s="19">
        <v>0</v>
      </c>
      <c r="E1063" s="19">
        <v>0</v>
      </c>
      <c r="F1063" s="19">
        <v>0</v>
      </c>
      <c r="G1063" s="19">
        <v>0</v>
      </c>
      <c r="H1063" s="20">
        <v>0</v>
      </c>
      <c r="I1063" s="20">
        <v>0</v>
      </c>
      <c r="J1063" s="20">
        <v>0</v>
      </c>
      <c r="K1063" s="20">
        <v>0</v>
      </c>
      <c r="L1063" s="19">
        <v>0</v>
      </c>
      <c r="M1063" s="19">
        <v>0</v>
      </c>
    </row>
    <row r="1064" spans="1:13" ht="12.75">
      <c r="A1064" s="7" t="s">
        <v>30</v>
      </c>
      <c r="B1064" s="19">
        <v>0</v>
      </c>
      <c r="C1064" s="19">
        <v>0</v>
      </c>
      <c r="D1064" s="19">
        <v>0</v>
      </c>
      <c r="E1064" s="19">
        <v>0</v>
      </c>
      <c r="F1064" s="19">
        <v>0</v>
      </c>
      <c r="G1064" s="19">
        <v>0</v>
      </c>
      <c r="H1064" s="20">
        <v>0</v>
      </c>
      <c r="I1064" s="20">
        <v>0</v>
      </c>
      <c r="J1064" s="20">
        <v>0</v>
      </c>
      <c r="K1064" s="20">
        <v>0</v>
      </c>
      <c r="L1064" s="19">
        <v>0</v>
      </c>
      <c r="M1064" s="19">
        <v>0</v>
      </c>
    </row>
    <row r="1065" spans="1:13" ht="12.75">
      <c r="A1065" s="7" t="s">
        <v>31</v>
      </c>
      <c r="B1065" s="19">
        <v>774460</v>
      </c>
      <c r="C1065" s="19">
        <v>135370</v>
      </c>
      <c r="D1065" s="19">
        <v>2510647</v>
      </c>
      <c r="E1065" s="19">
        <v>-1736187</v>
      </c>
      <c r="F1065" s="19">
        <v>1383255</v>
      </c>
      <c r="G1065" s="19">
        <v>-1778529</v>
      </c>
      <c r="H1065" s="20">
        <v>-0.5625080650670634</v>
      </c>
      <c r="I1065" s="20">
        <v>0.06386325087415536</v>
      </c>
      <c r="J1065" s="20">
        <v>0.16730254125043947</v>
      </c>
      <c r="K1065" s="20">
        <v>0.15636712301698774</v>
      </c>
      <c r="L1065" s="19">
        <v>2118</v>
      </c>
      <c r="M1065" s="19">
        <v>1</v>
      </c>
    </row>
    <row r="1066" spans="1:13" ht="12.75">
      <c r="A1066" s="7" t="s">
        <v>32</v>
      </c>
      <c r="B1066" s="19">
        <v>0</v>
      </c>
      <c r="C1066" s="19">
        <v>0</v>
      </c>
      <c r="D1066" s="19">
        <v>0</v>
      </c>
      <c r="E1066" s="19">
        <v>0</v>
      </c>
      <c r="F1066" s="19">
        <v>0</v>
      </c>
      <c r="G1066" s="19">
        <v>0</v>
      </c>
      <c r="H1066" s="20">
        <v>0</v>
      </c>
      <c r="I1066" s="20">
        <v>0</v>
      </c>
      <c r="J1066" s="20">
        <v>0</v>
      </c>
      <c r="K1066" s="20">
        <v>0</v>
      </c>
      <c r="L1066" s="19">
        <v>0</v>
      </c>
      <c r="M1066" s="19">
        <v>0</v>
      </c>
    </row>
    <row r="1067" spans="1:13" ht="12.75">
      <c r="A1067" s="7" t="s">
        <v>33</v>
      </c>
      <c r="B1067" s="19">
        <v>0</v>
      </c>
      <c r="C1067" s="19">
        <v>0</v>
      </c>
      <c r="D1067" s="19">
        <v>0</v>
      </c>
      <c r="E1067" s="19">
        <v>0</v>
      </c>
      <c r="F1067" s="19">
        <v>0</v>
      </c>
      <c r="G1067" s="19">
        <v>0</v>
      </c>
      <c r="H1067" s="20">
        <v>0</v>
      </c>
      <c r="I1067" s="20">
        <v>0</v>
      </c>
      <c r="J1067" s="20">
        <v>0</v>
      </c>
      <c r="K1067" s="20">
        <v>0</v>
      </c>
      <c r="L1067" s="19">
        <v>0</v>
      </c>
      <c r="M1067" s="19">
        <v>0</v>
      </c>
    </row>
    <row r="1068" spans="1:13" ht="12.75">
      <c r="A1068" s="7" t="s">
        <v>34</v>
      </c>
      <c r="B1068" s="19">
        <v>0</v>
      </c>
      <c r="C1068" s="19">
        <v>0</v>
      </c>
      <c r="D1068" s="19">
        <v>0</v>
      </c>
      <c r="E1068" s="19">
        <v>0</v>
      </c>
      <c r="F1068" s="19">
        <v>0</v>
      </c>
      <c r="G1068" s="19">
        <v>0</v>
      </c>
      <c r="H1068" s="20">
        <v>0</v>
      </c>
      <c r="I1068" s="20">
        <v>0</v>
      </c>
      <c r="J1068" s="20">
        <v>0</v>
      </c>
      <c r="K1068" s="20">
        <v>0</v>
      </c>
      <c r="L1068" s="19">
        <v>0</v>
      </c>
      <c r="M1068" s="19">
        <v>0</v>
      </c>
    </row>
    <row r="1069" spans="1:13" ht="12.75">
      <c r="A1069" s="7" t="s">
        <v>35</v>
      </c>
      <c r="B1069" s="19">
        <v>0</v>
      </c>
      <c r="C1069" s="19">
        <v>0</v>
      </c>
      <c r="D1069" s="19">
        <v>0</v>
      </c>
      <c r="E1069" s="19">
        <v>0</v>
      </c>
      <c r="F1069" s="19">
        <v>0</v>
      </c>
      <c r="G1069" s="19">
        <v>0</v>
      </c>
      <c r="H1069" s="20">
        <v>0</v>
      </c>
      <c r="I1069" s="20">
        <v>0</v>
      </c>
      <c r="J1069" s="20">
        <v>0</v>
      </c>
      <c r="K1069" s="20">
        <v>0</v>
      </c>
      <c r="L1069" s="19">
        <v>0</v>
      </c>
      <c r="M1069" s="19">
        <v>0</v>
      </c>
    </row>
    <row r="1070" spans="1:13" ht="12.75">
      <c r="A1070" s="7" t="s">
        <v>36</v>
      </c>
      <c r="B1070" s="19">
        <v>0</v>
      </c>
      <c r="C1070" s="19">
        <v>0</v>
      </c>
      <c r="D1070" s="19">
        <v>0</v>
      </c>
      <c r="E1070" s="19">
        <v>0</v>
      </c>
      <c r="F1070" s="19">
        <v>0</v>
      </c>
      <c r="G1070" s="19">
        <v>0</v>
      </c>
      <c r="H1070" s="20">
        <v>0</v>
      </c>
      <c r="I1070" s="20">
        <v>0</v>
      </c>
      <c r="J1070" s="20">
        <v>0</v>
      </c>
      <c r="K1070" s="20">
        <v>0</v>
      </c>
      <c r="L1070" s="19">
        <v>0</v>
      </c>
      <c r="M1070" s="19">
        <v>0</v>
      </c>
    </row>
    <row r="1071" spans="1:13" ht="12.75">
      <c r="A1071" s="7" t="s">
        <v>37</v>
      </c>
      <c r="B1071" s="19">
        <v>0</v>
      </c>
      <c r="C1071" s="19">
        <v>0</v>
      </c>
      <c r="D1071" s="19">
        <v>0</v>
      </c>
      <c r="E1071" s="19">
        <v>0</v>
      </c>
      <c r="F1071" s="19">
        <v>0</v>
      </c>
      <c r="G1071" s="19">
        <v>0</v>
      </c>
      <c r="H1071" s="20">
        <v>0</v>
      </c>
      <c r="I1071" s="20">
        <v>0</v>
      </c>
      <c r="J1071" s="20">
        <v>0</v>
      </c>
      <c r="K1071" s="20">
        <v>0</v>
      </c>
      <c r="L1071" s="19">
        <v>0</v>
      </c>
      <c r="M1071" s="19">
        <v>0</v>
      </c>
    </row>
    <row r="1072" spans="1:13" ht="12.75">
      <c r="A1072" s="7" t="s">
        <v>38</v>
      </c>
      <c r="B1072" s="19">
        <v>0</v>
      </c>
      <c r="C1072" s="19">
        <v>0</v>
      </c>
      <c r="D1072" s="19">
        <v>0</v>
      </c>
      <c r="E1072" s="19">
        <v>0</v>
      </c>
      <c r="F1072" s="19">
        <v>0</v>
      </c>
      <c r="G1072" s="19">
        <v>0</v>
      </c>
      <c r="H1072" s="20">
        <v>0</v>
      </c>
      <c r="I1072" s="20">
        <v>0</v>
      </c>
      <c r="J1072" s="20">
        <v>0</v>
      </c>
      <c r="K1072" s="20">
        <v>0</v>
      </c>
      <c r="L1072" s="19">
        <v>0</v>
      </c>
      <c r="M1072" s="19">
        <v>0</v>
      </c>
    </row>
    <row r="1073" spans="1:13" ht="12.75">
      <c r="A1073" s="7" t="s">
        <v>39</v>
      </c>
      <c r="B1073" s="19">
        <v>0</v>
      </c>
      <c r="C1073" s="19">
        <v>0</v>
      </c>
      <c r="D1073" s="19">
        <v>0</v>
      </c>
      <c r="E1073" s="19">
        <v>0</v>
      </c>
      <c r="F1073" s="19">
        <v>0</v>
      </c>
      <c r="G1073" s="19">
        <v>0</v>
      </c>
      <c r="H1073" s="20">
        <v>0</v>
      </c>
      <c r="I1073" s="20">
        <v>0</v>
      </c>
      <c r="J1073" s="20">
        <v>0</v>
      </c>
      <c r="K1073" s="20">
        <v>0</v>
      </c>
      <c r="L1073" s="19">
        <v>0</v>
      </c>
      <c r="M1073" s="19">
        <v>0</v>
      </c>
    </row>
    <row r="1074" spans="1:13" ht="12.75">
      <c r="A1074" s="7" t="s">
        <v>40</v>
      </c>
      <c r="B1074" s="19">
        <v>0</v>
      </c>
      <c r="C1074" s="19">
        <v>0</v>
      </c>
      <c r="D1074" s="19">
        <v>0</v>
      </c>
      <c r="E1074" s="19">
        <v>0</v>
      </c>
      <c r="F1074" s="19">
        <v>0</v>
      </c>
      <c r="G1074" s="19">
        <v>0</v>
      </c>
      <c r="H1074" s="20">
        <v>0</v>
      </c>
      <c r="I1074" s="20">
        <v>0</v>
      </c>
      <c r="J1074" s="20">
        <v>0</v>
      </c>
      <c r="K1074" s="20">
        <v>0</v>
      </c>
      <c r="L1074" s="19">
        <v>0</v>
      </c>
      <c r="M1074" s="19">
        <v>0</v>
      </c>
    </row>
    <row r="1075" spans="1:13" ht="12.75">
      <c r="A1075" s="7" t="s">
        <v>41</v>
      </c>
      <c r="B1075" s="19">
        <v>0</v>
      </c>
      <c r="C1075" s="19">
        <v>0</v>
      </c>
      <c r="D1075" s="19">
        <v>0</v>
      </c>
      <c r="E1075" s="19">
        <v>0</v>
      </c>
      <c r="F1075" s="19">
        <v>0</v>
      </c>
      <c r="G1075" s="19">
        <v>0</v>
      </c>
      <c r="H1075" s="20">
        <v>0</v>
      </c>
      <c r="I1075" s="20">
        <v>0</v>
      </c>
      <c r="J1075" s="20">
        <v>0</v>
      </c>
      <c r="K1075" s="20">
        <v>0</v>
      </c>
      <c r="L1075" s="19">
        <v>0</v>
      </c>
      <c r="M1075" s="19">
        <v>0</v>
      </c>
    </row>
    <row r="1076" spans="1:13" ht="12.75">
      <c r="A1076" s="7" t="s">
        <v>42</v>
      </c>
      <c r="B1076" s="19">
        <v>202828</v>
      </c>
      <c r="C1076" s="19">
        <v>312</v>
      </c>
      <c r="D1076" s="19">
        <v>270573</v>
      </c>
      <c r="E1076" s="19">
        <v>-67745</v>
      </c>
      <c r="F1076" s="19">
        <v>67246</v>
      </c>
      <c r="G1076" s="19">
        <v>-70232</v>
      </c>
      <c r="H1076" s="20">
        <v>-0.5108599194052866</v>
      </c>
      <c r="I1076" s="20">
        <v>0.01672553191682357</v>
      </c>
      <c r="J1076" s="20">
        <v>0.01803023304102694</v>
      </c>
      <c r="K1076" s="20">
        <v>0.007601681218864459</v>
      </c>
      <c r="L1076" s="19">
        <v>885</v>
      </c>
      <c r="M1076" s="19">
        <v>2</v>
      </c>
    </row>
    <row r="1077" spans="1:13" ht="12.75">
      <c r="A1077" s="7" t="s">
        <v>43</v>
      </c>
      <c r="B1077" s="19">
        <v>0</v>
      </c>
      <c r="C1077" s="19">
        <v>0</v>
      </c>
      <c r="D1077" s="19">
        <v>0</v>
      </c>
      <c r="E1077" s="19">
        <v>0</v>
      </c>
      <c r="F1077" s="19">
        <v>0</v>
      </c>
      <c r="G1077" s="19">
        <v>0</v>
      </c>
      <c r="H1077" s="20">
        <v>0</v>
      </c>
      <c r="I1077" s="20">
        <v>0</v>
      </c>
      <c r="J1077" s="20">
        <v>0</v>
      </c>
      <c r="K1077" s="20">
        <v>0</v>
      </c>
      <c r="L1077" s="19">
        <v>0</v>
      </c>
      <c r="M1077" s="19">
        <v>0</v>
      </c>
    </row>
    <row r="1078" spans="1:13" ht="12.75">
      <c r="A1078" s="7" t="s">
        <v>44</v>
      </c>
      <c r="B1078" s="19">
        <v>8223004</v>
      </c>
      <c r="C1078" s="19">
        <v>201566</v>
      </c>
      <c r="D1078" s="19">
        <v>8289044</v>
      </c>
      <c r="E1078" s="19">
        <v>-66040</v>
      </c>
      <c r="F1078" s="19">
        <v>4659247</v>
      </c>
      <c r="G1078" s="19">
        <v>97247</v>
      </c>
      <c r="H1078" s="20">
        <v>0.02131674704077159</v>
      </c>
      <c r="I1078" s="20">
        <v>0.6780824928223317</v>
      </c>
      <c r="J1078" s="20">
        <v>0.5523588643631334</v>
      </c>
      <c r="K1078" s="20">
        <v>0.5266946794448826</v>
      </c>
      <c r="L1078" s="19">
        <v>11274</v>
      </c>
      <c r="M1078" s="19">
        <v>1</v>
      </c>
    </row>
    <row r="1079" spans="1:13" ht="12.75">
      <c r="A1079" s="7" t="s">
        <v>45</v>
      </c>
      <c r="B1079" s="19">
        <v>0</v>
      </c>
      <c r="C1079" s="19">
        <v>0</v>
      </c>
      <c r="D1079" s="19">
        <v>0</v>
      </c>
      <c r="E1079" s="19">
        <v>0</v>
      </c>
      <c r="F1079" s="19">
        <v>0</v>
      </c>
      <c r="G1079" s="19">
        <v>0</v>
      </c>
      <c r="H1079" s="20">
        <v>0</v>
      </c>
      <c r="I1079" s="20">
        <v>0</v>
      </c>
      <c r="J1079" s="20">
        <v>0</v>
      </c>
      <c r="K1079" s="20">
        <v>0</v>
      </c>
      <c r="L1079" s="19">
        <v>0</v>
      </c>
      <c r="M1079" s="19">
        <v>0</v>
      </c>
    </row>
    <row r="1080" spans="1:13" ht="12.75">
      <c r="A1080" s="7" t="s">
        <v>46</v>
      </c>
      <c r="B1080" s="19">
        <v>334652</v>
      </c>
      <c r="C1080" s="19">
        <v>22094</v>
      </c>
      <c r="D1080" s="19">
        <v>473802</v>
      </c>
      <c r="E1080" s="19">
        <v>-139150</v>
      </c>
      <c r="F1080" s="19">
        <v>299118</v>
      </c>
      <c r="G1080" s="19">
        <v>-168774</v>
      </c>
      <c r="H1080" s="20">
        <v>-0.36071144623118157</v>
      </c>
      <c r="I1080" s="20">
        <v>0.027595956707302943</v>
      </c>
      <c r="J1080" s="20">
        <v>0.031572849010450585</v>
      </c>
      <c r="K1080" s="20">
        <v>0.033813158891596515</v>
      </c>
      <c r="L1080" s="19">
        <v>297</v>
      </c>
      <c r="M1080" s="19">
        <v>2</v>
      </c>
    </row>
    <row r="1081" spans="1:13" ht="12.75">
      <c r="A1081" s="21" t="s">
        <v>47</v>
      </c>
      <c r="B1081" s="22">
        <v>12126849</v>
      </c>
      <c r="C1081" s="22">
        <v>504710</v>
      </c>
      <c r="D1081" s="22">
        <v>15006628</v>
      </c>
      <c r="E1081" s="22">
        <v>-2879779</v>
      </c>
      <c r="F1081" s="22">
        <v>8846201</v>
      </c>
      <c r="G1081" s="22">
        <v>-2963694</v>
      </c>
      <c r="H1081" s="23">
        <v>-0.2509500719523755</v>
      </c>
      <c r="I1081" s="23">
        <v>1</v>
      </c>
      <c r="J1081" s="23">
        <v>1</v>
      </c>
      <c r="K1081" s="23">
        <v>1</v>
      </c>
      <c r="L1081" s="22">
        <v>17283</v>
      </c>
      <c r="M1081" s="22">
        <v>7</v>
      </c>
    </row>
    <row r="1086" spans="1:11" ht="12.75">
      <c r="A1086" s="44" t="s">
        <v>140</v>
      </c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</row>
    <row r="1087" ht="12.75">
      <c r="A1087" s="1" t="s">
        <v>3</v>
      </c>
    </row>
    <row r="1089" spans="1:13" ht="12.75">
      <c r="A1089" s="3"/>
      <c r="B1089" s="14" t="s">
        <v>5</v>
      </c>
      <c r="C1089" s="14" t="s">
        <v>7</v>
      </c>
      <c r="D1089" s="14" t="s">
        <v>10</v>
      </c>
      <c r="E1089" s="14" t="s">
        <v>12</v>
      </c>
      <c r="F1089" s="14" t="s">
        <v>14</v>
      </c>
      <c r="G1089" s="46" t="s">
        <v>16</v>
      </c>
      <c r="H1089" s="47"/>
      <c r="I1089" s="10" t="s">
        <v>20</v>
      </c>
      <c r="J1089" s="10" t="s">
        <v>21</v>
      </c>
      <c r="K1089" s="10" t="s">
        <v>20</v>
      </c>
      <c r="L1089" s="14" t="s">
        <v>24</v>
      </c>
      <c r="M1089" s="14" t="s">
        <v>24</v>
      </c>
    </row>
    <row r="1090" spans="1:13" ht="12.75">
      <c r="A1090" s="4" t="s">
        <v>4</v>
      </c>
      <c r="B1090" s="15" t="s">
        <v>6</v>
      </c>
      <c r="C1090" s="15" t="s">
        <v>8</v>
      </c>
      <c r="D1090" s="15" t="s">
        <v>11</v>
      </c>
      <c r="E1090" s="15" t="s">
        <v>13</v>
      </c>
      <c r="F1090" s="15" t="s">
        <v>15</v>
      </c>
      <c r="G1090" s="48" t="s">
        <v>17</v>
      </c>
      <c r="H1090" s="49"/>
      <c r="I1090" s="11" t="s">
        <v>13</v>
      </c>
      <c r="J1090" s="11" t="s">
        <v>22</v>
      </c>
      <c r="K1090" s="11" t="s">
        <v>23</v>
      </c>
      <c r="L1090" s="15" t="s">
        <v>25</v>
      </c>
      <c r="M1090" s="15" t="s">
        <v>26</v>
      </c>
    </row>
    <row r="1091" spans="1:13" ht="12.75">
      <c r="A1091" s="6"/>
      <c r="B1091" s="16"/>
      <c r="C1091" s="16" t="s">
        <v>9</v>
      </c>
      <c r="D1091" s="16"/>
      <c r="E1091" s="16"/>
      <c r="F1091" s="16"/>
      <c r="G1091" s="17" t="s">
        <v>18</v>
      </c>
      <c r="H1091" s="9" t="s">
        <v>19</v>
      </c>
      <c r="I1091" s="12"/>
      <c r="J1091" s="12"/>
      <c r="K1091" s="12"/>
      <c r="L1091" s="16"/>
      <c r="M1091" s="16"/>
    </row>
    <row r="1092" spans="1:13" ht="12.75">
      <c r="A1092" s="7" t="s">
        <v>27</v>
      </c>
      <c r="B1092" s="19">
        <v>0</v>
      </c>
      <c r="C1092" s="19">
        <v>0</v>
      </c>
      <c r="D1092" s="19">
        <v>0</v>
      </c>
      <c r="E1092" s="19">
        <v>0</v>
      </c>
      <c r="F1092" s="19">
        <v>0</v>
      </c>
      <c r="G1092" s="19">
        <v>0</v>
      </c>
      <c r="H1092" s="20">
        <v>0</v>
      </c>
      <c r="I1092" s="20">
        <v>0</v>
      </c>
      <c r="J1092" s="20">
        <v>0</v>
      </c>
      <c r="K1092" s="20">
        <v>0</v>
      </c>
      <c r="L1092" s="19">
        <v>0</v>
      </c>
      <c r="M1092" s="19">
        <v>0</v>
      </c>
    </row>
    <row r="1093" spans="1:13" ht="12.75">
      <c r="A1093" s="7" t="s">
        <v>28</v>
      </c>
      <c r="B1093" s="19">
        <v>0</v>
      </c>
      <c r="C1093" s="19">
        <v>0</v>
      </c>
      <c r="D1093" s="19">
        <v>0</v>
      </c>
      <c r="E1093" s="19">
        <v>0</v>
      </c>
      <c r="F1093" s="19">
        <v>0</v>
      </c>
      <c r="G1093" s="19">
        <v>0</v>
      </c>
      <c r="H1093" s="20">
        <v>0</v>
      </c>
      <c r="I1093" s="20">
        <v>0</v>
      </c>
      <c r="J1093" s="20">
        <v>0</v>
      </c>
      <c r="K1093" s="20">
        <v>0</v>
      </c>
      <c r="L1093" s="19">
        <v>0</v>
      </c>
      <c r="M1093" s="19">
        <v>0</v>
      </c>
    </row>
    <row r="1094" spans="1:13" ht="12.75">
      <c r="A1094" s="7" t="s">
        <v>29</v>
      </c>
      <c r="B1094" s="19">
        <v>0</v>
      </c>
      <c r="C1094" s="19">
        <v>0</v>
      </c>
      <c r="D1094" s="19">
        <v>0</v>
      </c>
      <c r="E1094" s="19">
        <v>0</v>
      </c>
      <c r="F1094" s="19">
        <v>0</v>
      </c>
      <c r="G1094" s="19">
        <v>0</v>
      </c>
      <c r="H1094" s="20">
        <v>0</v>
      </c>
      <c r="I1094" s="20">
        <v>0</v>
      </c>
      <c r="J1094" s="20">
        <v>0</v>
      </c>
      <c r="K1094" s="20">
        <v>0</v>
      </c>
      <c r="L1094" s="19">
        <v>0</v>
      </c>
      <c r="M1094" s="19">
        <v>0</v>
      </c>
    </row>
    <row r="1095" spans="1:13" ht="12.75">
      <c r="A1095" s="7" t="s">
        <v>30</v>
      </c>
      <c r="B1095" s="19">
        <v>0</v>
      </c>
      <c r="C1095" s="19">
        <v>0</v>
      </c>
      <c r="D1095" s="19">
        <v>0</v>
      </c>
      <c r="E1095" s="19">
        <v>0</v>
      </c>
      <c r="F1095" s="19">
        <v>0</v>
      </c>
      <c r="G1095" s="19">
        <v>0</v>
      </c>
      <c r="H1095" s="20">
        <v>0</v>
      </c>
      <c r="I1095" s="20">
        <v>0</v>
      </c>
      <c r="J1095" s="20">
        <v>0</v>
      </c>
      <c r="K1095" s="20">
        <v>0</v>
      </c>
      <c r="L1095" s="19">
        <v>0</v>
      </c>
      <c r="M1095" s="19">
        <v>0</v>
      </c>
    </row>
    <row r="1096" spans="1:13" ht="12.75">
      <c r="A1096" s="7" t="s">
        <v>31</v>
      </c>
      <c r="B1096" s="19">
        <v>307000</v>
      </c>
      <c r="C1096" s="19">
        <v>0</v>
      </c>
      <c r="D1096" s="19">
        <v>20265</v>
      </c>
      <c r="E1096" s="19">
        <v>286735</v>
      </c>
      <c r="F1096" s="19">
        <v>1120151</v>
      </c>
      <c r="G1096" s="19">
        <v>301403</v>
      </c>
      <c r="H1096" s="20">
        <v>0.3681267007675133</v>
      </c>
      <c r="I1096" s="20">
        <v>0.26241065643692485</v>
      </c>
      <c r="J1096" s="20">
        <v>0.028744721623718616</v>
      </c>
      <c r="K1096" s="20">
        <v>0.6418077976011084</v>
      </c>
      <c r="L1096" s="19">
        <v>19</v>
      </c>
      <c r="M1096" s="19">
        <v>1</v>
      </c>
    </row>
    <row r="1097" spans="1:13" ht="12.75">
      <c r="A1097" s="7" t="s">
        <v>32</v>
      </c>
      <c r="B1097" s="19">
        <v>0</v>
      </c>
      <c r="C1097" s="19">
        <v>0</v>
      </c>
      <c r="D1097" s="19">
        <v>0</v>
      </c>
      <c r="E1097" s="19">
        <v>0</v>
      </c>
      <c r="F1097" s="19">
        <v>0</v>
      </c>
      <c r="G1097" s="19">
        <v>0</v>
      </c>
      <c r="H1097" s="20">
        <v>0</v>
      </c>
      <c r="I1097" s="20">
        <v>0</v>
      </c>
      <c r="J1097" s="20">
        <v>0</v>
      </c>
      <c r="K1097" s="20">
        <v>0</v>
      </c>
      <c r="L1097" s="19">
        <v>0</v>
      </c>
      <c r="M1097" s="19">
        <v>0</v>
      </c>
    </row>
    <row r="1098" spans="1:13" ht="12.75">
      <c r="A1098" s="7" t="s">
        <v>33</v>
      </c>
      <c r="B1098" s="19">
        <v>0</v>
      </c>
      <c r="C1098" s="19">
        <v>0</v>
      </c>
      <c r="D1098" s="19">
        <v>0</v>
      </c>
      <c r="E1098" s="19">
        <v>0</v>
      </c>
      <c r="F1098" s="19">
        <v>0</v>
      </c>
      <c r="G1098" s="19">
        <v>0</v>
      </c>
      <c r="H1098" s="20">
        <v>0</v>
      </c>
      <c r="I1098" s="20">
        <v>0</v>
      </c>
      <c r="J1098" s="20">
        <v>0</v>
      </c>
      <c r="K1098" s="20">
        <v>0</v>
      </c>
      <c r="L1098" s="19">
        <v>0</v>
      </c>
      <c r="M1098" s="19">
        <v>0</v>
      </c>
    </row>
    <row r="1099" spans="1:13" ht="12.75">
      <c r="A1099" s="7" t="s">
        <v>34</v>
      </c>
      <c r="B1099" s="19">
        <v>1005</v>
      </c>
      <c r="C1099" s="19">
        <v>0</v>
      </c>
      <c r="D1099" s="19">
        <v>1392</v>
      </c>
      <c r="E1099" s="19">
        <v>-387</v>
      </c>
      <c r="F1099" s="19">
        <v>428</v>
      </c>
      <c r="G1099" s="19">
        <v>-373</v>
      </c>
      <c r="H1099" s="20">
        <v>-0.4656679151061174</v>
      </c>
      <c r="I1099" s="20">
        <v>0.0008590316277495422</v>
      </c>
      <c r="J1099" s="20">
        <v>0.001974470885774306</v>
      </c>
      <c r="K1099" s="20">
        <v>0.0002452292033603276</v>
      </c>
      <c r="L1099" s="19">
        <v>6</v>
      </c>
      <c r="M1099" s="19">
        <v>1</v>
      </c>
    </row>
    <row r="1100" spans="1:13" ht="12.75">
      <c r="A1100" s="7" t="s">
        <v>35</v>
      </c>
      <c r="B1100" s="19">
        <v>0</v>
      </c>
      <c r="C1100" s="19">
        <v>0</v>
      </c>
      <c r="D1100" s="19">
        <v>0</v>
      </c>
      <c r="E1100" s="19">
        <v>0</v>
      </c>
      <c r="F1100" s="19">
        <v>0</v>
      </c>
      <c r="G1100" s="19">
        <v>0</v>
      </c>
      <c r="H1100" s="20">
        <v>0</v>
      </c>
      <c r="I1100" s="20">
        <v>0</v>
      </c>
      <c r="J1100" s="20">
        <v>0</v>
      </c>
      <c r="K1100" s="20">
        <v>0</v>
      </c>
      <c r="L1100" s="19">
        <v>0</v>
      </c>
      <c r="M1100" s="19">
        <v>0</v>
      </c>
    </row>
    <row r="1101" spans="1:13" ht="12.75">
      <c r="A1101" s="7" t="s">
        <v>36</v>
      </c>
      <c r="B1101" s="19">
        <v>0</v>
      </c>
      <c r="C1101" s="19">
        <v>0</v>
      </c>
      <c r="D1101" s="19">
        <v>0</v>
      </c>
      <c r="E1101" s="19">
        <v>0</v>
      </c>
      <c r="F1101" s="19">
        <v>0</v>
      </c>
      <c r="G1101" s="19">
        <v>0</v>
      </c>
      <c r="H1101" s="20">
        <v>0</v>
      </c>
      <c r="I1101" s="20">
        <v>0</v>
      </c>
      <c r="J1101" s="20">
        <v>0</v>
      </c>
      <c r="K1101" s="20">
        <v>0</v>
      </c>
      <c r="L1101" s="19">
        <v>0</v>
      </c>
      <c r="M1101" s="19">
        <v>0</v>
      </c>
    </row>
    <row r="1102" spans="1:13" ht="12.75">
      <c r="A1102" s="7" t="s">
        <v>37</v>
      </c>
      <c r="B1102" s="19">
        <v>0</v>
      </c>
      <c r="C1102" s="19">
        <v>0</v>
      </c>
      <c r="D1102" s="19">
        <v>0</v>
      </c>
      <c r="E1102" s="19">
        <v>0</v>
      </c>
      <c r="F1102" s="19">
        <v>0</v>
      </c>
      <c r="G1102" s="19">
        <v>0</v>
      </c>
      <c r="H1102" s="20">
        <v>0</v>
      </c>
      <c r="I1102" s="20">
        <v>0</v>
      </c>
      <c r="J1102" s="20">
        <v>0</v>
      </c>
      <c r="K1102" s="20">
        <v>0</v>
      </c>
      <c r="L1102" s="19">
        <v>0</v>
      </c>
      <c r="M1102" s="19">
        <v>0</v>
      </c>
    </row>
    <row r="1103" spans="1:13" ht="12.75">
      <c r="A1103" s="7" t="s">
        <v>38</v>
      </c>
      <c r="B1103" s="19">
        <v>55</v>
      </c>
      <c r="C1103" s="19">
        <v>0</v>
      </c>
      <c r="D1103" s="19">
        <v>259842</v>
      </c>
      <c r="E1103" s="19">
        <v>-259787</v>
      </c>
      <c r="F1103" s="19">
        <v>0</v>
      </c>
      <c r="G1103" s="19">
        <v>-268923</v>
      </c>
      <c r="H1103" s="20">
        <v>0</v>
      </c>
      <c r="I1103" s="20">
        <v>4.701168112062172E-05</v>
      </c>
      <c r="J1103" s="20">
        <v>0.368570735561327</v>
      </c>
      <c r="K1103" s="20">
        <v>0</v>
      </c>
      <c r="L1103" s="19">
        <v>1</v>
      </c>
      <c r="M1103" s="19">
        <v>1</v>
      </c>
    </row>
    <row r="1104" spans="1:13" ht="12.75">
      <c r="A1104" s="7" t="s">
        <v>39</v>
      </c>
      <c r="B1104" s="19">
        <v>192860</v>
      </c>
      <c r="C1104" s="19">
        <v>2822</v>
      </c>
      <c r="D1104" s="19">
        <v>58278</v>
      </c>
      <c r="E1104" s="19">
        <v>134582</v>
      </c>
      <c r="F1104" s="19">
        <v>134100</v>
      </c>
      <c r="G1104" s="19">
        <v>134100</v>
      </c>
      <c r="H1104" s="20">
        <v>65535</v>
      </c>
      <c r="I1104" s="20">
        <v>0.16484859674405644</v>
      </c>
      <c r="J1104" s="20">
        <v>0.08266394704105963</v>
      </c>
      <c r="K1104" s="20">
        <v>0.07683466395004658</v>
      </c>
      <c r="L1104" s="19">
        <v>143</v>
      </c>
      <c r="M1104" s="19">
        <v>2</v>
      </c>
    </row>
    <row r="1105" spans="1:13" ht="12.75">
      <c r="A1105" s="7" t="s">
        <v>40</v>
      </c>
      <c r="B1105" s="19">
        <v>0</v>
      </c>
      <c r="C1105" s="19">
        <v>0</v>
      </c>
      <c r="D1105" s="19">
        <v>0</v>
      </c>
      <c r="E1105" s="19">
        <v>0</v>
      </c>
      <c r="F1105" s="19">
        <v>0</v>
      </c>
      <c r="G1105" s="19">
        <v>0</v>
      </c>
      <c r="H1105" s="20">
        <v>0</v>
      </c>
      <c r="I1105" s="20">
        <v>0</v>
      </c>
      <c r="J1105" s="20">
        <v>0</v>
      </c>
      <c r="K1105" s="20">
        <v>0</v>
      </c>
      <c r="L1105" s="19">
        <v>0</v>
      </c>
      <c r="M1105" s="19">
        <v>0</v>
      </c>
    </row>
    <row r="1106" spans="1:13" ht="12.75">
      <c r="A1106" s="7" t="s">
        <v>41</v>
      </c>
      <c r="B1106" s="19">
        <v>0</v>
      </c>
      <c r="C1106" s="19">
        <v>0</v>
      </c>
      <c r="D1106" s="19">
        <v>0</v>
      </c>
      <c r="E1106" s="19">
        <v>0</v>
      </c>
      <c r="F1106" s="19">
        <v>0</v>
      </c>
      <c r="G1106" s="19">
        <v>0</v>
      </c>
      <c r="H1106" s="20">
        <v>0</v>
      </c>
      <c r="I1106" s="20">
        <v>0</v>
      </c>
      <c r="J1106" s="20">
        <v>0</v>
      </c>
      <c r="K1106" s="20">
        <v>0</v>
      </c>
      <c r="L1106" s="19">
        <v>0</v>
      </c>
      <c r="M1106" s="19">
        <v>0</v>
      </c>
    </row>
    <row r="1107" spans="1:13" ht="12.75">
      <c r="A1107" s="7" t="s">
        <v>42</v>
      </c>
      <c r="B1107" s="19">
        <v>911</v>
      </c>
      <c r="C1107" s="19">
        <v>0</v>
      </c>
      <c r="D1107" s="19">
        <v>1694</v>
      </c>
      <c r="E1107" s="19">
        <v>-783</v>
      </c>
      <c r="F1107" s="19">
        <v>475</v>
      </c>
      <c r="G1107" s="19">
        <v>-550</v>
      </c>
      <c r="H1107" s="20">
        <v>-0.5365853658536586</v>
      </c>
      <c r="I1107" s="20">
        <v>0.000778684390925207</v>
      </c>
      <c r="J1107" s="20">
        <v>0.00240284028771672</v>
      </c>
      <c r="K1107" s="20">
        <v>0.00027215857849569074</v>
      </c>
      <c r="L1107" s="19">
        <v>13</v>
      </c>
      <c r="M1107" s="19">
        <v>3</v>
      </c>
    </row>
    <row r="1108" spans="1:13" ht="12.75">
      <c r="A1108" s="7" t="s">
        <v>43</v>
      </c>
      <c r="B1108" s="19">
        <v>0</v>
      </c>
      <c r="C1108" s="19">
        <v>0</v>
      </c>
      <c r="D1108" s="19">
        <v>0</v>
      </c>
      <c r="E1108" s="19">
        <v>0</v>
      </c>
      <c r="F1108" s="19">
        <v>0</v>
      </c>
      <c r="G1108" s="19">
        <v>0</v>
      </c>
      <c r="H1108" s="20">
        <v>0</v>
      </c>
      <c r="I1108" s="20">
        <v>0</v>
      </c>
      <c r="J1108" s="20">
        <v>0</v>
      </c>
      <c r="K1108" s="20">
        <v>0</v>
      </c>
      <c r="L1108" s="19">
        <v>0</v>
      </c>
      <c r="M1108" s="19">
        <v>0</v>
      </c>
    </row>
    <row r="1109" spans="1:13" ht="12.75">
      <c r="A1109" s="7" t="s">
        <v>44</v>
      </c>
      <c r="B1109" s="19">
        <v>668091</v>
      </c>
      <c r="C1109" s="19">
        <v>18883</v>
      </c>
      <c r="D1109" s="19">
        <v>363528</v>
      </c>
      <c r="E1109" s="19">
        <v>304563</v>
      </c>
      <c r="F1109" s="19">
        <v>490152</v>
      </c>
      <c r="G1109" s="19">
        <v>279110</v>
      </c>
      <c r="H1109" s="20">
        <v>1.3225329555254404</v>
      </c>
      <c r="I1109" s="20">
        <v>0.5710560191192233</v>
      </c>
      <c r="J1109" s="20">
        <v>0.5156432846004037</v>
      </c>
      <c r="K1109" s="20">
        <v>0.28084015066698903</v>
      </c>
      <c r="L1109" s="19">
        <v>214</v>
      </c>
      <c r="M1109" s="19">
        <v>1</v>
      </c>
    </row>
    <row r="1110" spans="1:13" ht="12.75">
      <c r="A1110" s="7" t="s">
        <v>45</v>
      </c>
      <c r="B1110" s="19">
        <v>0</v>
      </c>
      <c r="C1110" s="19">
        <v>0</v>
      </c>
      <c r="D1110" s="19">
        <v>0</v>
      </c>
      <c r="E1110" s="19">
        <v>0</v>
      </c>
      <c r="F1110" s="19">
        <v>0</v>
      </c>
      <c r="G1110" s="19">
        <v>0</v>
      </c>
      <c r="H1110" s="20">
        <v>0</v>
      </c>
      <c r="I1110" s="20">
        <v>0</v>
      </c>
      <c r="J1110" s="20">
        <v>0</v>
      </c>
      <c r="K1110" s="20">
        <v>0</v>
      </c>
      <c r="L1110" s="19">
        <v>0</v>
      </c>
      <c r="M1110" s="19">
        <v>0</v>
      </c>
    </row>
    <row r="1111" spans="1:13" ht="12.75">
      <c r="A1111" s="7" t="s">
        <v>46</v>
      </c>
      <c r="B1111" s="19">
        <v>0</v>
      </c>
      <c r="C1111" s="19">
        <v>0</v>
      </c>
      <c r="D1111" s="19">
        <v>0</v>
      </c>
      <c r="E1111" s="19">
        <v>0</v>
      </c>
      <c r="F1111" s="19">
        <v>0</v>
      </c>
      <c r="G1111" s="19">
        <v>0</v>
      </c>
      <c r="H1111" s="20">
        <v>0</v>
      </c>
      <c r="I1111" s="20">
        <v>0</v>
      </c>
      <c r="J1111" s="20">
        <v>0</v>
      </c>
      <c r="K1111" s="20">
        <v>0</v>
      </c>
      <c r="L1111" s="19">
        <v>0</v>
      </c>
      <c r="M1111" s="19">
        <v>0</v>
      </c>
    </row>
    <row r="1112" spans="1:13" ht="12.75">
      <c r="A1112" s="21" t="s">
        <v>47</v>
      </c>
      <c r="B1112" s="22">
        <v>1169922</v>
      </c>
      <c r="C1112" s="22">
        <v>21705</v>
      </c>
      <c r="D1112" s="22">
        <v>704999</v>
      </c>
      <c r="E1112" s="22">
        <v>464923</v>
      </c>
      <c r="F1112" s="22">
        <v>1745306</v>
      </c>
      <c r="G1112" s="22">
        <v>444767</v>
      </c>
      <c r="H1112" s="23">
        <v>0.3419866686043248</v>
      </c>
      <c r="I1112" s="23">
        <v>1</v>
      </c>
      <c r="J1112" s="23">
        <v>1</v>
      </c>
      <c r="K1112" s="23">
        <v>1</v>
      </c>
      <c r="L1112" s="22">
        <v>396</v>
      </c>
      <c r="M1112" s="22">
        <v>9</v>
      </c>
    </row>
    <row r="1117" spans="1:11" ht="12.75">
      <c r="A1117" s="44" t="s">
        <v>141</v>
      </c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</row>
    <row r="1118" ht="12.75">
      <c r="A1118" s="1" t="s">
        <v>3</v>
      </c>
    </row>
    <row r="1120" spans="1:13" ht="12.75">
      <c r="A1120" s="3"/>
      <c r="B1120" s="14" t="s">
        <v>5</v>
      </c>
      <c r="C1120" s="14" t="s">
        <v>7</v>
      </c>
      <c r="D1120" s="14" t="s">
        <v>10</v>
      </c>
      <c r="E1120" s="14" t="s">
        <v>12</v>
      </c>
      <c r="F1120" s="14" t="s">
        <v>14</v>
      </c>
      <c r="G1120" s="46" t="s">
        <v>16</v>
      </c>
      <c r="H1120" s="47"/>
      <c r="I1120" s="10" t="s">
        <v>20</v>
      </c>
      <c r="J1120" s="10" t="s">
        <v>21</v>
      </c>
      <c r="K1120" s="10" t="s">
        <v>20</v>
      </c>
      <c r="L1120" s="14" t="s">
        <v>24</v>
      </c>
      <c r="M1120" s="14" t="s">
        <v>24</v>
      </c>
    </row>
    <row r="1121" spans="1:13" ht="12.75">
      <c r="A1121" s="4" t="s">
        <v>4</v>
      </c>
      <c r="B1121" s="15" t="s">
        <v>6</v>
      </c>
      <c r="C1121" s="15" t="s">
        <v>8</v>
      </c>
      <c r="D1121" s="15" t="s">
        <v>11</v>
      </c>
      <c r="E1121" s="15" t="s">
        <v>13</v>
      </c>
      <c r="F1121" s="15" t="s">
        <v>15</v>
      </c>
      <c r="G1121" s="48" t="s">
        <v>17</v>
      </c>
      <c r="H1121" s="49"/>
      <c r="I1121" s="11" t="s">
        <v>13</v>
      </c>
      <c r="J1121" s="11" t="s">
        <v>22</v>
      </c>
      <c r="K1121" s="11" t="s">
        <v>23</v>
      </c>
      <c r="L1121" s="15" t="s">
        <v>25</v>
      </c>
      <c r="M1121" s="15" t="s">
        <v>26</v>
      </c>
    </row>
    <row r="1122" spans="1:13" ht="12.75">
      <c r="A1122" s="6"/>
      <c r="B1122" s="16"/>
      <c r="C1122" s="16" t="s">
        <v>9</v>
      </c>
      <c r="D1122" s="16"/>
      <c r="E1122" s="16"/>
      <c r="F1122" s="16"/>
      <c r="G1122" s="17" t="s">
        <v>18</v>
      </c>
      <c r="H1122" s="9" t="s">
        <v>19</v>
      </c>
      <c r="I1122" s="12"/>
      <c r="J1122" s="12"/>
      <c r="K1122" s="12"/>
      <c r="L1122" s="16"/>
      <c r="M1122" s="16"/>
    </row>
    <row r="1123" spans="1:13" ht="12.75">
      <c r="A1123" s="7" t="s">
        <v>27</v>
      </c>
      <c r="B1123" s="19">
        <v>0</v>
      </c>
      <c r="C1123" s="19">
        <v>0</v>
      </c>
      <c r="D1123" s="19">
        <v>0</v>
      </c>
      <c r="E1123" s="19">
        <v>0</v>
      </c>
      <c r="F1123" s="19">
        <v>0</v>
      </c>
      <c r="G1123" s="19">
        <v>0</v>
      </c>
      <c r="H1123" s="20">
        <v>0</v>
      </c>
      <c r="I1123" s="20">
        <v>0</v>
      </c>
      <c r="J1123" s="20">
        <v>0</v>
      </c>
      <c r="K1123" s="20">
        <v>0</v>
      </c>
      <c r="L1123" s="19">
        <v>0</v>
      </c>
      <c r="M1123" s="19">
        <v>0</v>
      </c>
    </row>
    <row r="1124" spans="1:13" ht="12.75">
      <c r="A1124" s="7" t="s">
        <v>28</v>
      </c>
      <c r="B1124" s="19">
        <v>43618</v>
      </c>
      <c r="C1124" s="19">
        <v>0</v>
      </c>
      <c r="D1124" s="19">
        <v>453742</v>
      </c>
      <c r="E1124" s="19">
        <v>-410124</v>
      </c>
      <c r="F1124" s="19">
        <v>328213</v>
      </c>
      <c r="G1124" s="19">
        <v>-503874</v>
      </c>
      <c r="H1124" s="20">
        <v>-0.6055544672612359</v>
      </c>
      <c r="I1124" s="20">
        <v>0.010386642765021555</v>
      </c>
      <c r="J1124" s="20">
        <v>0.12295175030829933</v>
      </c>
      <c r="K1124" s="20">
        <v>0.1042044281635443</v>
      </c>
      <c r="L1124" s="19">
        <v>17</v>
      </c>
      <c r="M1124" s="19">
        <v>5</v>
      </c>
    </row>
    <row r="1125" spans="1:13" ht="12.75">
      <c r="A1125" s="7" t="s">
        <v>29</v>
      </c>
      <c r="B1125" s="19">
        <v>0</v>
      </c>
      <c r="C1125" s="19">
        <v>0</v>
      </c>
      <c r="D1125" s="19">
        <v>0</v>
      </c>
      <c r="E1125" s="19">
        <v>0</v>
      </c>
      <c r="F1125" s="19">
        <v>0</v>
      </c>
      <c r="G1125" s="19">
        <v>0</v>
      </c>
      <c r="H1125" s="20">
        <v>0</v>
      </c>
      <c r="I1125" s="20">
        <v>0</v>
      </c>
      <c r="J1125" s="20">
        <v>0</v>
      </c>
      <c r="K1125" s="20">
        <v>0</v>
      </c>
      <c r="L1125" s="19">
        <v>0</v>
      </c>
      <c r="M1125" s="19">
        <v>0</v>
      </c>
    </row>
    <row r="1126" spans="1:13" ht="12.75">
      <c r="A1126" s="7" t="s">
        <v>30</v>
      </c>
      <c r="B1126" s="19">
        <v>0</v>
      </c>
      <c r="C1126" s="19">
        <v>0</v>
      </c>
      <c r="D1126" s="19">
        <v>0</v>
      </c>
      <c r="E1126" s="19">
        <v>0</v>
      </c>
      <c r="F1126" s="19">
        <v>0</v>
      </c>
      <c r="G1126" s="19">
        <v>0</v>
      </c>
      <c r="H1126" s="20">
        <v>0</v>
      </c>
      <c r="I1126" s="20">
        <v>0</v>
      </c>
      <c r="J1126" s="20">
        <v>0</v>
      </c>
      <c r="K1126" s="20">
        <v>0</v>
      </c>
      <c r="L1126" s="19">
        <v>0</v>
      </c>
      <c r="M1126" s="19">
        <v>0</v>
      </c>
    </row>
    <row r="1127" spans="1:13" ht="12.75">
      <c r="A1127" s="7" t="s">
        <v>31</v>
      </c>
      <c r="B1127" s="19">
        <v>1187786</v>
      </c>
      <c r="C1127" s="19">
        <v>89068</v>
      </c>
      <c r="D1127" s="19">
        <v>1081207</v>
      </c>
      <c r="E1127" s="19">
        <v>106579</v>
      </c>
      <c r="F1127" s="19">
        <v>1619560</v>
      </c>
      <c r="G1127" s="19">
        <v>-163069</v>
      </c>
      <c r="H1127" s="20">
        <v>-0.09147668976550925</v>
      </c>
      <c r="I1127" s="20">
        <v>0.2828444418197509</v>
      </c>
      <c r="J1127" s="20">
        <v>0.29297771221439806</v>
      </c>
      <c r="K1127" s="20">
        <v>0.5141945129429664</v>
      </c>
      <c r="L1127" s="19">
        <v>3777</v>
      </c>
      <c r="M1127" s="19">
        <v>4</v>
      </c>
    </row>
    <row r="1128" spans="1:13" ht="12.75">
      <c r="A1128" s="7" t="s">
        <v>32</v>
      </c>
      <c r="B1128" s="19">
        <v>0</v>
      </c>
      <c r="C1128" s="19">
        <v>0</v>
      </c>
      <c r="D1128" s="19">
        <v>0</v>
      </c>
      <c r="E1128" s="19">
        <v>0</v>
      </c>
      <c r="F1128" s="19">
        <v>0</v>
      </c>
      <c r="G1128" s="19">
        <v>0</v>
      </c>
      <c r="H1128" s="20">
        <v>0</v>
      </c>
      <c r="I1128" s="20">
        <v>0</v>
      </c>
      <c r="J1128" s="20">
        <v>0</v>
      </c>
      <c r="K1128" s="20">
        <v>0</v>
      </c>
      <c r="L1128" s="19">
        <v>0</v>
      </c>
      <c r="M1128" s="19">
        <v>0</v>
      </c>
    </row>
    <row r="1129" spans="1:13" ht="12.75">
      <c r="A1129" s="7" t="s">
        <v>33</v>
      </c>
      <c r="B1129" s="19">
        <v>0</v>
      </c>
      <c r="C1129" s="19">
        <v>0</v>
      </c>
      <c r="D1129" s="19">
        <v>0</v>
      </c>
      <c r="E1129" s="19">
        <v>0</v>
      </c>
      <c r="F1129" s="19">
        <v>0</v>
      </c>
      <c r="G1129" s="19">
        <v>0</v>
      </c>
      <c r="H1129" s="20">
        <v>0</v>
      </c>
      <c r="I1129" s="20">
        <v>0</v>
      </c>
      <c r="J1129" s="20">
        <v>0</v>
      </c>
      <c r="K1129" s="20">
        <v>0</v>
      </c>
      <c r="L1129" s="19">
        <v>0</v>
      </c>
      <c r="M1129" s="19">
        <v>0</v>
      </c>
    </row>
    <row r="1130" spans="1:13" ht="12.75">
      <c r="A1130" s="7" t="s">
        <v>34</v>
      </c>
      <c r="B1130" s="19">
        <v>2888238</v>
      </c>
      <c r="C1130" s="19">
        <v>0</v>
      </c>
      <c r="D1130" s="19">
        <v>1794408</v>
      </c>
      <c r="E1130" s="19">
        <v>1093830</v>
      </c>
      <c r="F1130" s="19">
        <v>1047313</v>
      </c>
      <c r="G1130" s="19">
        <v>1047313</v>
      </c>
      <c r="H1130" s="20">
        <v>65535</v>
      </c>
      <c r="I1130" s="20">
        <v>0.6877687268182935</v>
      </c>
      <c r="J1130" s="20">
        <v>0.4862358000079666</v>
      </c>
      <c r="K1130" s="20">
        <v>0.332511668560496</v>
      </c>
      <c r="L1130" s="19">
        <v>4506</v>
      </c>
      <c r="M1130" s="19">
        <v>2</v>
      </c>
    </row>
    <row r="1131" spans="1:13" ht="12.75">
      <c r="A1131" s="7" t="s">
        <v>35</v>
      </c>
      <c r="B1131" s="19">
        <v>0</v>
      </c>
      <c r="C1131" s="19">
        <v>0</v>
      </c>
      <c r="D1131" s="19">
        <v>0</v>
      </c>
      <c r="E1131" s="19">
        <v>0</v>
      </c>
      <c r="F1131" s="19">
        <v>0</v>
      </c>
      <c r="G1131" s="19">
        <v>0</v>
      </c>
      <c r="H1131" s="20">
        <v>0</v>
      </c>
      <c r="I1131" s="20">
        <v>0</v>
      </c>
      <c r="J1131" s="20">
        <v>0</v>
      </c>
      <c r="K1131" s="20">
        <v>0</v>
      </c>
      <c r="L1131" s="19">
        <v>0</v>
      </c>
      <c r="M1131" s="19">
        <v>0</v>
      </c>
    </row>
    <row r="1132" spans="1:13" ht="12.75">
      <c r="A1132" s="7" t="s">
        <v>36</v>
      </c>
      <c r="B1132" s="19">
        <v>0</v>
      </c>
      <c r="C1132" s="19">
        <v>0</v>
      </c>
      <c r="D1132" s="19">
        <v>0</v>
      </c>
      <c r="E1132" s="19">
        <v>0</v>
      </c>
      <c r="F1132" s="19">
        <v>0</v>
      </c>
      <c r="G1132" s="19">
        <v>0</v>
      </c>
      <c r="H1132" s="20">
        <v>0</v>
      </c>
      <c r="I1132" s="20">
        <v>0</v>
      </c>
      <c r="J1132" s="20">
        <v>0</v>
      </c>
      <c r="K1132" s="20">
        <v>0</v>
      </c>
      <c r="L1132" s="19">
        <v>0</v>
      </c>
      <c r="M1132" s="19">
        <v>0</v>
      </c>
    </row>
    <row r="1133" spans="1:13" ht="12.75">
      <c r="A1133" s="7" t="s">
        <v>37</v>
      </c>
      <c r="B1133" s="19">
        <v>0</v>
      </c>
      <c r="C1133" s="19">
        <v>0</v>
      </c>
      <c r="D1133" s="19">
        <v>0</v>
      </c>
      <c r="E1133" s="19">
        <v>0</v>
      </c>
      <c r="F1133" s="19">
        <v>0</v>
      </c>
      <c r="G1133" s="19">
        <v>0</v>
      </c>
      <c r="H1133" s="20">
        <v>0</v>
      </c>
      <c r="I1133" s="20">
        <v>0</v>
      </c>
      <c r="J1133" s="20">
        <v>0</v>
      </c>
      <c r="K1133" s="20">
        <v>0</v>
      </c>
      <c r="L1133" s="19">
        <v>0</v>
      </c>
      <c r="M1133" s="19">
        <v>0</v>
      </c>
    </row>
    <row r="1134" spans="1:13" ht="12.75">
      <c r="A1134" s="7" t="s">
        <v>38</v>
      </c>
      <c r="B1134" s="19">
        <v>0</v>
      </c>
      <c r="C1134" s="19">
        <v>0</v>
      </c>
      <c r="D1134" s="19">
        <v>0</v>
      </c>
      <c r="E1134" s="19">
        <v>0</v>
      </c>
      <c r="F1134" s="19">
        <v>0</v>
      </c>
      <c r="G1134" s="19">
        <v>0</v>
      </c>
      <c r="H1134" s="20">
        <v>0</v>
      </c>
      <c r="I1134" s="20">
        <v>0</v>
      </c>
      <c r="J1134" s="20">
        <v>0</v>
      </c>
      <c r="K1134" s="20">
        <v>0</v>
      </c>
      <c r="L1134" s="19">
        <v>0</v>
      </c>
      <c r="M1134" s="19">
        <v>0</v>
      </c>
    </row>
    <row r="1135" spans="1:13" ht="12.75">
      <c r="A1135" s="7" t="s">
        <v>39</v>
      </c>
      <c r="B1135" s="19">
        <v>0</v>
      </c>
      <c r="C1135" s="19">
        <v>0</v>
      </c>
      <c r="D1135" s="19">
        <v>0</v>
      </c>
      <c r="E1135" s="19">
        <v>0</v>
      </c>
      <c r="F1135" s="19">
        <v>0</v>
      </c>
      <c r="G1135" s="19">
        <v>0</v>
      </c>
      <c r="H1135" s="20">
        <v>0</v>
      </c>
      <c r="I1135" s="20">
        <v>0</v>
      </c>
      <c r="J1135" s="20">
        <v>0</v>
      </c>
      <c r="K1135" s="20">
        <v>0</v>
      </c>
      <c r="L1135" s="19">
        <v>0</v>
      </c>
      <c r="M1135" s="19">
        <v>0</v>
      </c>
    </row>
    <row r="1136" spans="1:13" ht="12.75">
      <c r="A1136" s="7" t="s">
        <v>40</v>
      </c>
      <c r="B1136" s="19">
        <v>0</v>
      </c>
      <c r="C1136" s="19">
        <v>0</v>
      </c>
      <c r="D1136" s="19">
        <v>0</v>
      </c>
      <c r="E1136" s="19">
        <v>0</v>
      </c>
      <c r="F1136" s="19">
        <v>0</v>
      </c>
      <c r="G1136" s="19">
        <v>0</v>
      </c>
      <c r="H1136" s="20">
        <v>0</v>
      </c>
      <c r="I1136" s="20">
        <v>0</v>
      </c>
      <c r="J1136" s="20">
        <v>0</v>
      </c>
      <c r="K1136" s="20">
        <v>0</v>
      </c>
      <c r="L1136" s="19">
        <v>0</v>
      </c>
      <c r="M1136" s="19">
        <v>0</v>
      </c>
    </row>
    <row r="1137" spans="1:13" ht="12.75">
      <c r="A1137" s="7" t="s">
        <v>41</v>
      </c>
      <c r="B1137" s="19">
        <v>0</v>
      </c>
      <c r="C1137" s="19">
        <v>0</v>
      </c>
      <c r="D1137" s="19">
        <v>0</v>
      </c>
      <c r="E1137" s="19">
        <v>0</v>
      </c>
      <c r="F1137" s="19">
        <v>0</v>
      </c>
      <c r="G1137" s="19">
        <v>0</v>
      </c>
      <c r="H1137" s="20">
        <v>0</v>
      </c>
      <c r="I1137" s="20">
        <v>0</v>
      </c>
      <c r="J1137" s="20">
        <v>0</v>
      </c>
      <c r="K1137" s="20">
        <v>0</v>
      </c>
      <c r="L1137" s="19">
        <v>0</v>
      </c>
      <c r="M1137" s="19">
        <v>0</v>
      </c>
    </row>
    <row r="1138" spans="1:13" ht="12.75">
      <c r="A1138" s="7" t="s">
        <v>42</v>
      </c>
      <c r="B1138" s="19">
        <v>128</v>
      </c>
      <c r="C1138" s="19">
        <v>70</v>
      </c>
      <c r="D1138" s="19">
        <v>409</v>
      </c>
      <c r="E1138" s="19">
        <v>-281</v>
      </c>
      <c r="F1138" s="19">
        <v>3148</v>
      </c>
      <c r="G1138" s="19">
        <v>-2090</v>
      </c>
      <c r="H1138" s="20">
        <v>-0.39900725467735776</v>
      </c>
      <c r="I1138" s="20">
        <v>3.0480312575605464E-05</v>
      </c>
      <c r="J1138" s="20">
        <v>0.0001108278842956888</v>
      </c>
      <c r="K1138" s="20">
        <v>0.0009994593141004087</v>
      </c>
      <c r="L1138" s="19">
        <v>260</v>
      </c>
      <c r="M1138" s="19">
        <v>1</v>
      </c>
    </row>
    <row r="1139" spans="1:13" ht="12.75">
      <c r="A1139" s="7" t="s">
        <v>43</v>
      </c>
      <c r="B1139" s="19">
        <v>0</v>
      </c>
      <c r="C1139" s="19">
        <v>0</v>
      </c>
      <c r="D1139" s="19">
        <v>0</v>
      </c>
      <c r="E1139" s="19">
        <v>0</v>
      </c>
      <c r="F1139" s="19">
        <v>0</v>
      </c>
      <c r="G1139" s="19">
        <v>0</v>
      </c>
      <c r="H1139" s="20">
        <v>0</v>
      </c>
      <c r="I1139" s="20">
        <v>0</v>
      </c>
      <c r="J1139" s="20">
        <v>0</v>
      </c>
      <c r="K1139" s="20">
        <v>0</v>
      </c>
      <c r="L1139" s="19">
        <v>0</v>
      </c>
      <c r="M1139" s="19">
        <v>0</v>
      </c>
    </row>
    <row r="1140" spans="1:13" ht="12.75">
      <c r="A1140" s="7" t="s">
        <v>44</v>
      </c>
      <c r="B1140" s="19">
        <v>0</v>
      </c>
      <c r="C1140" s="19">
        <v>0</v>
      </c>
      <c r="D1140" s="19">
        <v>0</v>
      </c>
      <c r="E1140" s="19">
        <v>0</v>
      </c>
      <c r="F1140" s="19">
        <v>0</v>
      </c>
      <c r="G1140" s="19">
        <v>0</v>
      </c>
      <c r="H1140" s="20">
        <v>0</v>
      </c>
      <c r="I1140" s="20">
        <v>0</v>
      </c>
      <c r="J1140" s="20">
        <v>0</v>
      </c>
      <c r="K1140" s="20">
        <v>0</v>
      </c>
      <c r="L1140" s="19">
        <v>0</v>
      </c>
      <c r="M1140" s="19">
        <v>0</v>
      </c>
    </row>
    <row r="1141" spans="1:13" ht="12.75">
      <c r="A1141" s="7" t="s">
        <v>45</v>
      </c>
      <c r="B1141" s="19">
        <v>0</v>
      </c>
      <c r="C1141" s="19">
        <v>0</v>
      </c>
      <c r="D1141" s="19">
        <v>0</v>
      </c>
      <c r="E1141" s="19">
        <v>0</v>
      </c>
      <c r="F1141" s="19">
        <v>0</v>
      </c>
      <c r="G1141" s="19">
        <v>0</v>
      </c>
      <c r="H1141" s="20">
        <v>0</v>
      </c>
      <c r="I1141" s="20">
        <v>0</v>
      </c>
      <c r="J1141" s="20">
        <v>0</v>
      </c>
      <c r="K1141" s="20">
        <v>0</v>
      </c>
      <c r="L1141" s="19">
        <v>0</v>
      </c>
      <c r="M1141" s="19">
        <v>0</v>
      </c>
    </row>
    <row r="1142" spans="1:13" ht="12.75">
      <c r="A1142" s="7" t="s">
        <v>46</v>
      </c>
      <c r="B1142" s="19">
        <v>79662</v>
      </c>
      <c r="C1142" s="19">
        <v>0</v>
      </c>
      <c r="D1142" s="19">
        <v>360641</v>
      </c>
      <c r="E1142" s="19">
        <v>-280979</v>
      </c>
      <c r="F1142" s="19">
        <v>151469</v>
      </c>
      <c r="G1142" s="19">
        <v>-387954</v>
      </c>
      <c r="H1142" s="20">
        <v>-0.71920181378992</v>
      </c>
      <c r="I1142" s="20">
        <v>0.018969708284358455</v>
      </c>
      <c r="J1142" s="20">
        <v>0.09772390958504035</v>
      </c>
      <c r="K1142" s="20">
        <v>0.04808993101889289</v>
      </c>
      <c r="L1142" s="19">
        <v>253</v>
      </c>
      <c r="M1142" s="19">
        <v>2</v>
      </c>
    </row>
    <row r="1143" spans="1:13" ht="12.75">
      <c r="A1143" s="21" t="s">
        <v>47</v>
      </c>
      <c r="B1143" s="22">
        <v>4199432</v>
      </c>
      <c r="C1143" s="22">
        <v>89138</v>
      </c>
      <c r="D1143" s="22">
        <v>3690407</v>
      </c>
      <c r="E1143" s="22">
        <v>509025</v>
      </c>
      <c r="F1143" s="22">
        <v>3149703</v>
      </c>
      <c r="G1143" s="22">
        <v>-9674</v>
      </c>
      <c r="H1143" s="23">
        <v>-0.003061996083405051</v>
      </c>
      <c r="I1143" s="23">
        <v>1</v>
      </c>
      <c r="J1143" s="23">
        <v>1</v>
      </c>
      <c r="K1143" s="23">
        <v>1</v>
      </c>
      <c r="L1143" s="22">
        <v>8813</v>
      </c>
      <c r="M1143" s="22">
        <v>14</v>
      </c>
    </row>
  </sheetData>
  <sheetProtection/>
  <mergeCells count="111">
    <mergeCell ref="G35:H35"/>
    <mergeCell ref="G36:H36"/>
    <mergeCell ref="A63:K63"/>
    <mergeCell ref="G66:H66"/>
    <mergeCell ref="A1:K1"/>
    <mergeCell ref="G4:H4"/>
    <mergeCell ref="G5:H5"/>
    <mergeCell ref="A32:K32"/>
    <mergeCell ref="A125:K125"/>
    <mergeCell ref="G128:H128"/>
    <mergeCell ref="G129:H129"/>
    <mergeCell ref="A156:K156"/>
    <mergeCell ref="G67:H67"/>
    <mergeCell ref="A94:K94"/>
    <mergeCell ref="G97:H97"/>
    <mergeCell ref="G98:H98"/>
    <mergeCell ref="G191:H191"/>
    <mergeCell ref="A218:K218"/>
    <mergeCell ref="G221:H221"/>
    <mergeCell ref="G222:H222"/>
    <mergeCell ref="G159:H159"/>
    <mergeCell ref="G160:H160"/>
    <mergeCell ref="A187:K187"/>
    <mergeCell ref="G190:H190"/>
    <mergeCell ref="G283:H283"/>
    <mergeCell ref="G284:H284"/>
    <mergeCell ref="A311:K311"/>
    <mergeCell ref="G314:H314"/>
    <mergeCell ref="A249:K249"/>
    <mergeCell ref="G252:H252"/>
    <mergeCell ref="G253:H253"/>
    <mergeCell ref="A280:K280"/>
    <mergeCell ref="A373:K373"/>
    <mergeCell ref="G376:H376"/>
    <mergeCell ref="G377:H377"/>
    <mergeCell ref="A404:K404"/>
    <mergeCell ref="G315:H315"/>
    <mergeCell ref="A342:K342"/>
    <mergeCell ref="G345:H345"/>
    <mergeCell ref="G346:H346"/>
    <mergeCell ref="G439:H439"/>
    <mergeCell ref="A466:K466"/>
    <mergeCell ref="G469:H469"/>
    <mergeCell ref="G470:H470"/>
    <mergeCell ref="G407:H407"/>
    <mergeCell ref="G408:H408"/>
    <mergeCell ref="A435:K435"/>
    <mergeCell ref="G438:H438"/>
    <mergeCell ref="G531:H531"/>
    <mergeCell ref="G532:H532"/>
    <mergeCell ref="A559:K559"/>
    <mergeCell ref="G562:H562"/>
    <mergeCell ref="A497:K497"/>
    <mergeCell ref="G500:H500"/>
    <mergeCell ref="G501:H501"/>
    <mergeCell ref="A528:K528"/>
    <mergeCell ref="A621:K621"/>
    <mergeCell ref="G624:H624"/>
    <mergeCell ref="G625:H625"/>
    <mergeCell ref="A652:K652"/>
    <mergeCell ref="G563:H563"/>
    <mergeCell ref="A590:K590"/>
    <mergeCell ref="G593:H593"/>
    <mergeCell ref="G594:H594"/>
    <mergeCell ref="G687:H687"/>
    <mergeCell ref="A714:K714"/>
    <mergeCell ref="G717:H717"/>
    <mergeCell ref="G718:H718"/>
    <mergeCell ref="G655:H655"/>
    <mergeCell ref="G656:H656"/>
    <mergeCell ref="A683:K683"/>
    <mergeCell ref="G686:H686"/>
    <mergeCell ref="G779:H779"/>
    <mergeCell ref="G780:H780"/>
    <mergeCell ref="A807:K807"/>
    <mergeCell ref="G810:H810"/>
    <mergeCell ref="A745:K745"/>
    <mergeCell ref="G748:H748"/>
    <mergeCell ref="G749:H749"/>
    <mergeCell ref="A776:K776"/>
    <mergeCell ref="A869:K869"/>
    <mergeCell ref="G872:H872"/>
    <mergeCell ref="G873:H873"/>
    <mergeCell ref="A900:K900"/>
    <mergeCell ref="G811:H811"/>
    <mergeCell ref="A838:K838"/>
    <mergeCell ref="G841:H841"/>
    <mergeCell ref="G842:H842"/>
    <mergeCell ref="G935:H935"/>
    <mergeCell ref="A962:K962"/>
    <mergeCell ref="G965:H965"/>
    <mergeCell ref="G966:H966"/>
    <mergeCell ref="G903:H903"/>
    <mergeCell ref="G904:H904"/>
    <mergeCell ref="A931:K931"/>
    <mergeCell ref="G934:H934"/>
    <mergeCell ref="G1027:H1027"/>
    <mergeCell ref="G1028:H1028"/>
    <mergeCell ref="A1055:K1055"/>
    <mergeCell ref="G1058:H1058"/>
    <mergeCell ref="A993:K993"/>
    <mergeCell ref="G996:H996"/>
    <mergeCell ref="G997:H997"/>
    <mergeCell ref="A1024:K1024"/>
    <mergeCell ref="A1117:K1117"/>
    <mergeCell ref="G1120:H1120"/>
    <mergeCell ref="G1121:H1121"/>
    <mergeCell ref="G1059:H1059"/>
    <mergeCell ref="A1086:K1086"/>
    <mergeCell ref="G1089:H1089"/>
    <mergeCell ref="G1090:H1090"/>
  </mergeCells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7"/>
  <sheetViews>
    <sheetView zoomScalePageLayoutView="0" workbookViewId="0" topLeftCell="A1">
      <selection activeCell="A1" sqref="A1"/>
    </sheetView>
  </sheetViews>
  <sheetFormatPr defaultColWidth="9.140625" defaultRowHeight="12.75"/>
  <sheetData>
    <row r="6" ht="12.75">
      <c r="A6" s="1" t="s">
        <v>49</v>
      </c>
    </row>
    <row r="8" spans="1:11" ht="12.75">
      <c r="A8" s="24" t="s">
        <v>70</v>
      </c>
      <c r="B8" s="24"/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12" spans="1:11" ht="12.75">
      <c r="A12" s="24" t="s">
        <v>76</v>
      </c>
      <c r="B12" s="24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4" spans="1:11" ht="12.75">
      <c r="A14" s="24" t="s">
        <v>78</v>
      </c>
      <c r="B14" s="24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6" spans="1:11" ht="12.75">
      <c r="A16" s="2" t="s">
        <v>84</v>
      </c>
      <c r="B16" s="2"/>
      <c r="C16" s="2">
        <f aca="true" t="shared" si="0" ref="C16:H16">SUM(C15,)</f>
        <v>0</v>
      </c>
      <c r="D16" s="2">
        <f t="shared" si="0"/>
        <v>0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>IF(G16=0,0,H16/(G16-H16))</f>
        <v>0</v>
      </c>
      <c r="J16" s="2">
        <f>SUM(J15,)</f>
        <v>0</v>
      </c>
      <c r="K16" s="2">
        <f>SUM(K15,)</f>
        <v>0</v>
      </c>
    </row>
    <row r="17" spans="1:11" ht="12.75">
      <c r="A17" s="24" t="s">
        <v>47</v>
      </c>
      <c r="B17" s="24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1.00390625" style="0" bestFit="1" customWidth="1"/>
    <col min="2" max="2" width="24.140625" style="0" bestFit="1" customWidth="1"/>
    <col min="3" max="3" width="8.7109375" style="13" bestFit="1" customWidth="1"/>
    <col min="4" max="4" width="8.421875" style="13" bestFit="1" customWidth="1"/>
    <col min="5" max="5" width="8.7109375" style="13" bestFit="1" customWidth="1"/>
    <col min="6" max="6" width="8.421875" style="13" bestFit="1" customWidth="1"/>
    <col min="7" max="7" width="10.00390625" style="13" bestFit="1" customWidth="1"/>
    <col min="8" max="8" width="8.421875" style="13" bestFit="1" customWidth="1"/>
    <col min="9" max="9" width="10.5742187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142</v>
      </c>
      <c r="B1" s="45" t="s">
        <v>142</v>
      </c>
      <c r="C1" s="45" t="s">
        <v>142</v>
      </c>
      <c r="D1" s="45" t="s">
        <v>142</v>
      </c>
      <c r="E1" s="45" t="s">
        <v>142</v>
      </c>
      <c r="F1" s="45" t="s">
        <v>142</v>
      </c>
      <c r="G1" s="45" t="s">
        <v>142</v>
      </c>
      <c r="H1" s="45" t="s">
        <v>142</v>
      </c>
      <c r="I1" s="45" t="s">
        <v>142</v>
      </c>
      <c r="J1" s="45" t="s">
        <v>142</v>
      </c>
      <c r="K1" s="45" t="s">
        <v>142</v>
      </c>
    </row>
    <row r="2" ht="12.75">
      <c r="A2" s="1" t="s">
        <v>3</v>
      </c>
    </row>
    <row r="4" spans="1:11" ht="12.75">
      <c r="A4" s="27" t="s">
        <v>28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144</v>
      </c>
      <c r="B8" s="7" t="s">
        <v>50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20">
        <v>0</v>
      </c>
      <c r="J8" s="19">
        <v>0</v>
      </c>
      <c r="K8" s="19">
        <v>1</v>
      </c>
    </row>
    <row r="9" spans="1:11" ht="12.75">
      <c r="A9" s="7" t="s">
        <v>145</v>
      </c>
      <c r="B9" s="7" t="s">
        <v>50</v>
      </c>
      <c r="C9" s="19">
        <v>408837</v>
      </c>
      <c r="D9" s="19">
        <v>0</v>
      </c>
      <c r="E9" s="19">
        <v>163553</v>
      </c>
      <c r="F9" s="19">
        <v>245284</v>
      </c>
      <c r="G9" s="19">
        <v>425983</v>
      </c>
      <c r="H9" s="19">
        <v>-78547</v>
      </c>
      <c r="I9" s="20">
        <v>-0.1556835074227499</v>
      </c>
      <c r="J9" s="19">
        <v>3851</v>
      </c>
      <c r="K9" s="19">
        <v>1</v>
      </c>
    </row>
    <row r="10" spans="1:11" ht="12.75">
      <c r="A10" s="7" t="s">
        <v>146</v>
      </c>
      <c r="B10" s="7" t="s">
        <v>50</v>
      </c>
      <c r="C10" s="19">
        <v>16799</v>
      </c>
      <c r="D10" s="19">
        <v>0</v>
      </c>
      <c r="E10" s="19">
        <v>17010</v>
      </c>
      <c r="F10" s="19">
        <v>-211</v>
      </c>
      <c r="G10" s="19">
        <v>27590</v>
      </c>
      <c r="H10" s="19">
        <v>-38196</v>
      </c>
      <c r="I10" s="20">
        <v>-0.5806098562004074</v>
      </c>
      <c r="J10" s="19">
        <v>186</v>
      </c>
      <c r="K10" s="19">
        <v>1</v>
      </c>
    </row>
    <row r="11" spans="1:11" ht="12.75">
      <c r="A11" s="7" t="s">
        <v>147</v>
      </c>
      <c r="B11" s="7" t="s">
        <v>50</v>
      </c>
      <c r="C11" s="19">
        <v>400558</v>
      </c>
      <c r="D11" s="19">
        <v>0</v>
      </c>
      <c r="E11" s="19">
        <v>252107</v>
      </c>
      <c r="F11" s="19">
        <v>148451</v>
      </c>
      <c r="G11" s="19">
        <v>383648</v>
      </c>
      <c r="H11" s="19">
        <v>-289081</v>
      </c>
      <c r="I11" s="20">
        <v>-0.42971389668053556</v>
      </c>
      <c r="J11" s="19">
        <v>2255</v>
      </c>
      <c r="K11" s="19">
        <v>1</v>
      </c>
    </row>
    <row r="12" spans="1:11" ht="12.75">
      <c r="A12" s="7" t="s">
        <v>148</v>
      </c>
      <c r="B12" s="7" t="s">
        <v>50</v>
      </c>
      <c r="C12" s="19">
        <v>261493</v>
      </c>
      <c r="D12" s="19">
        <v>0</v>
      </c>
      <c r="E12" s="19">
        <v>276970</v>
      </c>
      <c r="F12" s="19">
        <v>-15477</v>
      </c>
      <c r="G12" s="19">
        <v>171169</v>
      </c>
      <c r="H12" s="19">
        <v>-280698</v>
      </c>
      <c r="I12" s="20">
        <v>-0.621196059902582</v>
      </c>
      <c r="J12" s="19">
        <v>66</v>
      </c>
      <c r="K12" s="19">
        <v>1</v>
      </c>
    </row>
    <row r="13" spans="1:11" ht="12.75">
      <c r="A13" s="7" t="s">
        <v>149</v>
      </c>
      <c r="B13" s="7" t="s">
        <v>50</v>
      </c>
      <c r="C13" s="19">
        <v>334965</v>
      </c>
      <c r="D13" s="19">
        <v>0</v>
      </c>
      <c r="E13" s="19">
        <v>427017</v>
      </c>
      <c r="F13" s="19">
        <v>-92052</v>
      </c>
      <c r="G13" s="19">
        <v>546972</v>
      </c>
      <c r="H13" s="19">
        <v>-642625</v>
      </c>
      <c r="I13" s="20">
        <v>-0.5402039514222043</v>
      </c>
      <c r="J13" s="19">
        <v>381</v>
      </c>
      <c r="K13" s="19">
        <v>1</v>
      </c>
    </row>
    <row r="14" spans="1:11" ht="12.75">
      <c r="A14" s="7" t="s">
        <v>150</v>
      </c>
      <c r="B14" s="7" t="s">
        <v>50</v>
      </c>
      <c r="C14" s="19">
        <v>483340</v>
      </c>
      <c r="D14" s="19">
        <v>0</v>
      </c>
      <c r="E14" s="19">
        <v>237610</v>
      </c>
      <c r="F14" s="19">
        <v>245730</v>
      </c>
      <c r="G14" s="19">
        <v>742993</v>
      </c>
      <c r="H14" s="19">
        <v>-581676</v>
      </c>
      <c r="I14" s="20">
        <v>-0.4391104494783225</v>
      </c>
      <c r="J14" s="19">
        <v>27</v>
      </c>
      <c r="K14" s="19">
        <v>1</v>
      </c>
    </row>
    <row r="15" spans="1:11" ht="12.75">
      <c r="A15" s="7" t="s">
        <v>151</v>
      </c>
      <c r="B15" s="7" t="s">
        <v>50</v>
      </c>
      <c r="C15" s="19">
        <v>5100</v>
      </c>
      <c r="D15" s="19">
        <v>0</v>
      </c>
      <c r="E15" s="19">
        <v>11732</v>
      </c>
      <c r="F15" s="19">
        <v>-6632</v>
      </c>
      <c r="G15" s="19">
        <v>47375</v>
      </c>
      <c r="H15" s="19">
        <v>-66451</v>
      </c>
      <c r="I15" s="20">
        <v>-0.5837945636322106</v>
      </c>
      <c r="J15" s="19">
        <v>1083</v>
      </c>
      <c r="K15" s="19">
        <v>1</v>
      </c>
    </row>
    <row r="16" spans="1:11" ht="12.75">
      <c r="A16" s="7" t="s">
        <v>152</v>
      </c>
      <c r="B16" s="7" t="s">
        <v>50</v>
      </c>
      <c r="C16" s="19">
        <v>421507</v>
      </c>
      <c r="D16" s="19">
        <v>0</v>
      </c>
      <c r="E16" s="19">
        <v>364723</v>
      </c>
      <c r="F16" s="19">
        <v>56784</v>
      </c>
      <c r="G16" s="19">
        <v>55422</v>
      </c>
      <c r="H16" s="19">
        <v>-34483</v>
      </c>
      <c r="I16" s="20">
        <v>-0.3835493020410433</v>
      </c>
      <c r="J16" s="19">
        <v>88</v>
      </c>
      <c r="K16" s="19">
        <v>1</v>
      </c>
    </row>
    <row r="17" spans="1:11" ht="12.75">
      <c r="A17" s="7" t="s">
        <v>153</v>
      </c>
      <c r="B17" s="7" t="s">
        <v>154</v>
      </c>
      <c r="C17" s="19">
        <v>56050</v>
      </c>
      <c r="D17" s="19">
        <v>0</v>
      </c>
      <c r="E17" s="19">
        <v>28193</v>
      </c>
      <c r="F17" s="19">
        <v>27857</v>
      </c>
      <c r="G17" s="19">
        <v>180498</v>
      </c>
      <c r="H17" s="19">
        <v>-63466</v>
      </c>
      <c r="I17" s="20">
        <v>-0.26014493941729105</v>
      </c>
      <c r="J17" s="19">
        <v>245</v>
      </c>
      <c r="K17" s="19">
        <v>1</v>
      </c>
    </row>
    <row r="18" spans="1:11" ht="12.75">
      <c r="A18" s="7" t="s">
        <v>155</v>
      </c>
      <c r="B18" s="7" t="s">
        <v>156</v>
      </c>
      <c r="C18" s="19">
        <v>0</v>
      </c>
      <c r="D18" s="19">
        <v>0</v>
      </c>
      <c r="E18" s="19">
        <v>5</v>
      </c>
      <c r="F18" s="19">
        <v>-5</v>
      </c>
      <c r="G18" s="19">
        <v>0</v>
      </c>
      <c r="H18" s="19">
        <v>-5</v>
      </c>
      <c r="I18" s="20">
        <v>0</v>
      </c>
      <c r="J18" s="19">
        <v>0</v>
      </c>
      <c r="K18" s="19">
        <v>1</v>
      </c>
    </row>
    <row r="19" spans="1:11" ht="12.75">
      <c r="A19" s="7" t="s">
        <v>157</v>
      </c>
      <c r="B19" s="7" t="s">
        <v>156</v>
      </c>
      <c r="C19" s="19">
        <v>0</v>
      </c>
      <c r="D19" s="19">
        <v>0</v>
      </c>
      <c r="E19" s="19">
        <v>94643</v>
      </c>
      <c r="F19" s="19">
        <v>-94643</v>
      </c>
      <c r="G19" s="19">
        <v>0</v>
      </c>
      <c r="H19" s="19">
        <v>-101527</v>
      </c>
      <c r="I19" s="20">
        <v>0</v>
      </c>
      <c r="J19" s="19">
        <v>0</v>
      </c>
      <c r="K19" s="19">
        <v>1</v>
      </c>
    </row>
    <row r="20" spans="1:11" ht="12.75">
      <c r="A20" s="7" t="s">
        <v>158</v>
      </c>
      <c r="B20" s="7" t="s">
        <v>156</v>
      </c>
      <c r="C20" s="19">
        <v>1450</v>
      </c>
      <c r="D20" s="19">
        <v>0</v>
      </c>
      <c r="E20" s="19">
        <v>24271</v>
      </c>
      <c r="F20" s="19">
        <v>-22821</v>
      </c>
      <c r="G20" s="19">
        <v>0</v>
      </c>
      <c r="H20" s="19">
        <v>-34374</v>
      </c>
      <c r="I20" s="20">
        <v>0</v>
      </c>
      <c r="J20" s="19">
        <v>0</v>
      </c>
      <c r="K20" s="19">
        <v>1</v>
      </c>
    </row>
    <row r="21" spans="1:11" ht="12.75">
      <c r="A21" s="7" t="s">
        <v>159</v>
      </c>
      <c r="B21" s="7" t="s">
        <v>156</v>
      </c>
      <c r="C21" s="19">
        <v>795</v>
      </c>
      <c r="D21" s="19">
        <v>0</v>
      </c>
      <c r="E21" s="19">
        <v>2561</v>
      </c>
      <c r="F21" s="19">
        <v>-1766</v>
      </c>
      <c r="G21" s="19">
        <v>0</v>
      </c>
      <c r="H21" s="19">
        <v>-2549</v>
      </c>
      <c r="I21" s="20">
        <v>0</v>
      </c>
      <c r="J21" s="19">
        <v>0</v>
      </c>
      <c r="K21" s="19">
        <v>1</v>
      </c>
    </row>
    <row r="22" spans="1:11" ht="12.75">
      <c r="A22" s="7" t="s">
        <v>160</v>
      </c>
      <c r="B22" s="7" t="s">
        <v>156</v>
      </c>
      <c r="C22" s="19">
        <v>2500</v>
      </c>
      <c r="D22" s="19">
        <v>0</v>
      </c>
      <c r="E22" s="19">
        <v>17338</v>
      </c>
      <c r="F22" s="19">
        <v>-14838</v>
      </c>
      <c r="G22" s="19">
        <v>0</v>
      </c>
      <c r="H22" s="19">
        <v>-20429</v>
      </c>
      <c r="I22" s="20">
        <v>0</v>
      </c>
      <c r="J22" s="19">
        <v>0</v>
      </c>
      <c r="K22" s="19">
        <v>1</v>
      </c>
    </row>
    <row r="23" spans="1:11" ht="12.75">
      <c r="A23" s="7" t="s">
        <v>161</v>
      </c>
      <c r="B23" s="7" t="s">
        <v>156</v>
      </c>
      <c r="C23" s="19">
        <v>0</v>
      </c>
      <c r="D23" s="19">
        <v>0</v>
      </c>
      <c r="E23" s="19">
        <v>1170</v>
      </c>
      <c r="F23" s="19">
        <v>-1170</v>
      </c>
      <c r="G23" s="19">
        <v>0</v>
      </c>
      <c r="H23" s="19">
        <v>-1637</v>
      </c>
      <c r="I23" s="20">
        <v>0</v>
      </c>
      <c r="J23" s="19">
        <v>0</v>
      </c>
      <c r="K23" s="19">
        <v>1</v>
      </c>
    </row>
    <row r="24" spans="1:11" ht="12.75">
      <c r="A24" s="7" t="s">
        <v>162</v>
      </c>
      <c r="B24" s="7" t="s">
        <v>156</v>
      </c>
      <c r="C24" s="19">
        <v>17710</v>
      </c>
      <c r="D24" s="19">
        <v>0</v>
      </c>
      <c r="E24" s="19">
        <v>1486</v>
      </c>
      <c r="F24" s="19">
        <v>16224</v>
      </c>
      <c r="G24" s="19">
        <v>16977</v>
      </c>
      <c r="H24" s="19">
        <v>16977</v>
      </c>
      <c r="I24" s="20">
        <v>65535</v>
      </c>
      <c r="J24" s="19">
        <v>68</v>
      </c>
      <c r="K24" s="19">
        <v>1</v>
      </c>
    </row>
    <row r="25" spans="1:11" ht="12.75">
      <c r="A25" s="7" t="s">
        <v>163</v>
      </c>
      <c r="B25" s="7" t="s">
        <v>156</v>
      </c>
      <c r="C25" s="19">
        <v>1411</v>
      </c>
      <c r="D25" s="19">
        <v>0</v>
      </c>
      <c r="E25" s="19">
        <v>0</v>
      </c>
      <c r="F25" s="19">
        <v>1411</v>
      </c>
      <c r="G25" s="19">
        <v>1550</v>
      </c>
      <c r="H25" s="19">
        <v>1550</v>
      </c>
      <c r="I25" s="20">
        <v>65535</v>
      </c>
      <c r="J25" s="19">
        <v>4</v>
      </c>
      <c r="K25" s="19">
        <v>1</v>
      </c>
    </row>
    <row r="26" spans="1:11" ht="12.75">
      <c r="A26" s="7" t="s">
        <v>164</v>
      </c>
      <c r="B26" s="7" t="s">
        <v>156</v>
      </c>
      <c r="C26" s="19">
        <v>9953</v>
      </c>
      <c r="D26" s="19">
        <v>0</v>
      </c>
      <c r="E26" s="19">
        <v>0</v>
      </c>
      <c r="F26" s="19">
        <v>9953</v>
      </c>
      <c r="G26" s="19">
        <v>10954</v>
      </c>
      <c r="H26" s="19">
        <v>10954</v>
      </c>
      <c r="I26" s="20">
        <v>65535</v>
      </c>
      <c r="J26" s="19">
        <v>2</v>
      </c>
      <c r="K26" s="19">
        <v>1</v>
      </c>
    </row>
    <row r="27" spans="1:11" ht="12.75">
      <c r="A27" s="7" t="s">
        <v>165</v>
      </c>
      <c r="B27" s="7" t="s">
        <v>156</v>
      </c>
      <c r="C27" s="19">
        <v>106</v>
      </c>
      <c r="D27" s="19">
        <v>0</v>
      </c>
      <c r="E27" s="19">
        <v>0</v>
      </c>
      <c r="F27" s="19">
        <v>106</v>
      </c>
      <c r="G27" s="19">
        <v>104</v>
      </c>
      <c r="H27" s="19">
        <v>104</v>
      </c>
      <c r="I27" s="20">
        <v>65535</v>
      </c>
      <c r="J27" s="19">
        <v>6</v>
      </c>
      <c r="K27" s="19">
        <v>1</v>
      </c>
    </row>
    <row r="28" spans="1:11" ht="12.75">
      <c r="A28" s="7" t="s">
        <v>166</v>
      </c>
      <c r="B28" s="7" t="s">
        <v>167</v>
      </c>
      <c r="C28" s="19">
        <v>200</v>
      </c>
      <c r="D28" s="19">
        <v>0</v>
      </c>
      <c r="E28" s="19">
        <v>5593</v>
      </c>
      <c r="F28" s="19">
        <v>-5393</v>
      </c>
      <c r="G28" s="19">
        <v>0</v>
      </c>
      <c r="H28" s="19">
        <v>-10116</v>
      </c>
      <c r="I28" s="20">
        <v>0</v>
      </c>
      <c r="J28" s="19">
        <v>0</v>
      </c>
      <c r="K28" s="19">
        <v>1</v>
      </c>
    </row>
    <row r="29" spans="1:11" ht="12.75">
      <c r="A29" s="7" t="s">
        <v>168</v>
      </c>
      <c r="B29" s="7" t="s">
        <v>167</v>
      </c>
      <c r="C29" s="19">
        <v>3452</v>
      </c>
      <c r="D29" s="19">
        <v>0</v>
      </c>
      <c r="E29" s="19">
        <v>0</v>
      </c>
      <c r="F29" s="19">
        <v>3452</v>
      </c>
      <c r="G29" s="19">
        <v>3235</v>
      </c>
      <c r="H29" s="19">
        <v>3235</v>
      </c>
      <c r="I29" s="20">
        <v>65535</v>
      </c>
      <c r="J29" s="19">
        <v>12</v>
      </c>
      <c r="K29" s="19">
        <v>1</v>
      </c>
    </row>
    <row r="30" spans="1:11" ht="12.75">
      <c r="A30" s="7" t="s">
        <v>169</v>
      </c>
      <c r="B30" s="7" t="s">
        <v>170</v>
      </c>
      <c r="C30" s="19">
        <v>1415</v>
      </c>
      <c r="D30" s="19">
        <v>0</v>
      </c>
      <c r="E30" s="19">
        <v>1282</v>
      </c>
      <c r="F30" s="19">
        <v>133</v>
      </c>
      <c r="G30" s="19">
        <v>0</v>
      </c>
      <c r="H30" s="19">
        <v>0</v>
      </c>
      <c r="I30" s="20">
        <v>0</v>
      </c>
      <c r="J30" s="19">
        <v>0</v>
      </c>
      <c r="K30" s="19">
        <v>1</v>
      </c>
    </row>
    <row r="31" spans="1:11" ht="12.75">
      <c r="A31" s="7" t="s">
        <v>171</v>
      </c>
      <c r="B31" s="7" t="s">
        <v>170</v>
      </c>
      <c r="C31" s="19">
        <v>945</v>
      </c>
      <c r="D31" s="19">
        <v>0</v>
      </c>
      <c r="E31" s="19">
        <v>2685</v>
      </c>
      <c r="F31" s="19">
        <v>-1740</v>
      </c>
      <c r="G31" s="19">
        <v>0</v>
      </c>
      <c r="H31" s="19">
        <v>-2270</v>
      </c>
      <c r="I31" s="20">
        <v>0</v>
      </c>
      <c r="J31" s="19">
        <v>0</v>
      </c>
      <c r="K31" s="19">
        <v>1</v>
      </c>
    </row>
    <row r="32" spans="1:11" ht="12.75">
      <c r="A32" s="7" t="s">
        <v>172</v>
      </c>
      <c r="B32" s="7" t="s">
        <v>170</v>
      </c>
      <c r="C32" s="19">
        <v>0</v>
      </c>
      <c r="D32" s="19">
        <v>0</v>
      </c>
      <c r="E32" s="19">
        <v>62987</v>
      </c>
      <c r="F32" s="19">
        <v>-62987</v>
      </c>
      <c r="G32" s="19">
        <v>0</v>
      </c>
      <c r="H32" s="19">
        <v>-77859</v>
      </c>
      <c r="I32" s="20">
        <v>0</v>
      </c>
      <c r="J32" s="19">
        <v>0</v>
      </c>
      <c r="K32" s="19">
        <v>1</v>
      </c>
    </row>
    <row r="33" spans="1:11" ht="12.75">
      <c r="A33" s="7" t="s">
        <v>173</v>
      </c>
      <c r="B33" s="7" t="s">
        <v>170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20">
        <v>0</v>
      </c>
      <c r="J33" s="19">
        <v>0</v>
      </c>
      <c r="K33" s="19">
        <v>1</v>
      </c>
    </row>
    <row r="34" spans="1:11" ht="12.75">
      <c r="A34" s="7" t="s">
        <v>174</v>
      </c>
      <c r="B34" s="7" t="s">
        <v>170</v>
      </c>
      <c r="C34" s="19">
        <v>2445</v>
      </c>
      <c r="D34" s="19">
        <v>0</v>
      </c>
      <c r="E34" s="19">
        <v>0</v>
      </c>
      <c r="F34" s="19">
        <v>2445</v>
      </c>
      <c r="G34" s="19">
        <v>2614</v>
      </c>
      <c r="H34" s="19">
        <v>2614</v>
      </c>
      <c r="I34" s="20">
        <v>65535</v>
      </c>
      <c r="J34" s="19">
        <v>5</v>
      </c>
      <c r="K34" s="19">
        <v>1</v>
      </c>
    </row>
    <row r="35" spans="1:11" ht="12.75">
      <c r="A35" s="7" t="s">
        <v>175</v>
      </c>
      <c r="B35" s="7" t="s">
        <v>170</v>
      </c>
      <c r="C35" s="19">
        <v>62987</v>
      </c>
      <c r="D35" s="19">
        <v>0</v>
      </c>
      <c r="E35" s="19">
        <v>0</v>
      </c>
      <c r="F35" s="19">
        <v>62987</v>
      </c>
      <c r="G35" s="19">
        <v>67416</v>
      </c>
      <c r="H35" s="19">
        <v>67416</v>
      </c>
      <c r="I35" s="20">
        <v>65535</v>
      </c>
      <c r="J35" s="19">
        <v>1</v>
      </c>
      <c r="K35" s="19">
        <v>1</v>
      </c>
    </row>
    <row r="36" spans="1:11" ht="12.75">
      <c r="A36" s="7" t="s">
        <v>176</v>
      </c>
      <c r="B36" s="7" t="s">
        <v>170</v>
      </c>
      <c r="C36" s="19">
        <v>1282</v>
      </c>
      <c r="D36" s="19">
        <v>0</v>
      </c>
      <c r="E36" s="19">
        <v>0</v>
      </c>
      <c r="F36" s="19">
        <v>1282</v>
      </c>
      <c r="G36" s="19">
        <v>1490</v>
      </c>
      <c r="H36" s="19">
        <v>1490</v>
      </c>
      <c r="I36" s="20">
        <v>65535</v>
      </c>
      <c r="J36" s="19">
        <v>7</v>
      </c>
      <c r="K36" s="19">
        <v>1</v>
      </c>
    </row>
    <row r="37" spans="1:11" ht="12.75">
      <c r="A37" s="7" t="s">
        <v>177</v>
      </c>
      <c r="B37" s="7" t="s">
        <v>178</v>
      </c>
      <c r="C37" s="19">
        <v>0</v>
      </c>
      <c r="D37" s="19">
        <v>0</v>
      </c>
      <c r="E37" s="19">
        <v>71636</v>
      </c>
      <c r="F37" s="19">
        <v>-71636</v>
      </c>
      <c r="G37" s="19">
        <v>10863</v>
      </c>
      <c r="H37" s="19">
        <v>-100402</v>
      </c>
      <c r="I37" s="20">
        <v>-0.9023682200152788</v>
      </c>
      <c r="J37" s="19">
        <v>24</v>
      </c>
      <c r="K37" s="19">
        <v>1</v>
      </c>
    </row>
    <row r="38" spans="1:11" ht="12.75">
      <c r="A38" s="7" t="s">
        <v>179</v>
      </c>
      <c r="B38" s="7" t="s">
        <v>178</v>
      </c>
      <c r="C38" s="19">
        <v>36719</v>
      </c>
      <c r="D38" s="19">
        <v>0</v>
      </c>
      <c r="E38" s="19">
        <v>311</v>
      </c>
      <c r="F38" s="19">
        <v>36408</v>
      </c>
      <c r="G38" s="19">
        <v>41273</v>
      </c>
      <c r="H38" s="19">
        <v>41273</v>
      </c>
      <c r="I38" s="20">
        <v>65535</v>
      </c>
      <c r="J38" s="19">
        <v>885</v>
      </c>
      <c r="K38" s="19">
        <v>1</v>
      </c>
    </row>
    <row r="39" spans="1:11" ht="12.75">
      <c r="A39" s="7" t="s">
        <v>180</v>
      </c>
      <c r="B39" s="7" t="s">
        <v>181</v>
      </c>
      <c r="C39" s="19">
        <v>1067</v>
      </c>
      <c r="D39" s="19">
        <v>0</v>
      </c>
      <c r="E39" s="19">
        <v>9644</v>
      </c>
      <c r="F39" s="19">
        <v>-8577</v>
      </c>
      <c r="G39" s="19">
        <v>0</v>
      </c>
      <c r="H39" s="19">
        <v>-15037</v>
      </c>
      <c r="I39" s="20">
        <v>0</v>
      </c>
      <c r="J39" s="19">
        <v>0</v>
      </c>
      <c r="K39" s="19">
        <v>1</v>
      </c>
    </row>
    <row r="40" spans="1:11" ht="12.75">
      <c r="A40" s="7" t="s">
        <v>182</v>
      </c>
      <c r="B40" s="7" t="s">
        <v>181</v>
      </c>
      <c r="C40" s="19">
        <v>7627</v>
      </c>
      <c r="D40" s="19">
        <v>0</v>
      </c>
      <c r="E40" s="19">
        <v>13</v>
      </c>
      <c r="F40" s="19">
        <v>7614</v>
      </c>
      <c r="G40" s="19">
        <v>8563</v>
      </c>
      <c r="H40" s="19">
        <v>8563</v>
      </c>
      <c r="I40" s="20">
        <v>65535</v>
      </c>
      <c r="J40" s="19">
        <v>104</v>
      </c>
      <c r="K40" s="19">
        <v>1</v>
      </c>
    </row>
    <row r="41" spans="1:11" ht="12.75">
      <c r="A41" s="7" t="s">
        <v>183</v>
      </c>
      <c r="B41" s="7" t="s">
        <v>184</v>
      </c>
      <c r="C41" s="19">
        <v>2337</v>
      </c>
      <c r="D41" s="19">
        <v>0</v>
      </c>
      <c r="E41" s="19">
        <v>7431</v>
      </c>
      <c r="F41" s="19">
        <v>-5094</v>
      </c>
      <c r="G41" s="19">
        <v>0</v>
      </c>
      <c r="H41" s="19">
        <v>-8207</v>
      </c>
      <c r="I41" s="20">
        <v>0</v>
      </c>
      <c r="J41" s="19">
        <v>0</v>
      </c>
      <c r="K41" s="19">
        <v>1</v>
      </c>
    </row>
    <row r="42" spans="1:11" ht="12.75">
      <c r="A42" s="7" t="s">
        <v>185</v>
      </c>
      <c r="B42" s="7" t="s">
        <v>184</v>
      </c>
      <c r="C42" s="19">
        <v>4059</v>
      </c>
      <c r="D42" s="19">
        <v>0</v>
      </c>
      <c r="E42" s="19">
        <v>533</v>
      </c>
      <c r="F42" s="19">
        <v>3526</v>
      </c>
      <c r="G42" s="19">
        <v>3448</v>
      </c>
      <c r="H42" s="19">
        <v>3448</v>
      </c>
      <c r="I42" s="20">
        <v>65535</v>
      </c>
      <c r="J42" s="19">
        <v>45</v>
      </c>
      <c r="K42" s="19">
        <v>1</v>
      </c>
    </row>
    <row r="43" spans="1:11" ht="12.75">
      <c r="A43" s="7" t="s">
        <v>186</v>
      </c>
      <c r="B43" s="7" t="s">
        <v>187</v>
      </c>
      <c r="C43" s="19">
        <v>3</v>
      </c>
      <c r="D43" s="19">
        <v>0</v>
      </c>
      <c r="E43" s="19">
        <v>3418</v>
      </c>
      <c r="F43" s="19">
        <v>-3415</v>
      </c>
      <c r="G43" s="19">
        <v>0</v>
      </c>
      <c r="H43" s="19">
        <v>-4102</v>
      </c>
      <c r="I43" s="20">
        <v>0</v>
      </c>
      <c r="J43" s="19">
        <v>0</v>
      </c>
      <c r="K43" s="19">
        <v>1</v>
      </c>
    </row>
    <row r="44" spans="1:11" ht="12.75">
      <c r="A44" s="7" t="s">
        <v>188</v>
      </c>
      <c r="B44" s="7" t="s">
        <v>187</v>
      </c>
      <c r="C44" s="19">
        <v>2889</v>
      </c>
      <c r="D44" s="19">
        <v>0</v>
      </c>
      <c r="E44" s="19">
        <v>0</v>
      </c>
      <c r="F44" s="19">
        <v>2889</v>
      </c>
      <c r="G44" s="19">
        <v>3042</v>
      </c>
      <c r="H44" s="19">
        <v>3042</v>
      </c>
      <c r="I44" s="20">
        <v>65535</v>
      </c>
      <c r="J44" s="19">
        <v>25</v>
      </c>
      <c r="K44" s="19">
        <v>1</v>
      </c>
    </row>
    <row r="45" spans="1:11" ht="12.75">
      <c r="A45" s="7" t="s">
        <v>189</v>
      </c>
      <c r="B45" s="7" t="s">
        <v>190</v>
      </c>
      <c r="C45" s="19">
        <v>29664</v>
      </c>
      <c r="D45" s="19">
        <v>0</v>
      </c>
      <c r="E45" s="19">
        <v>81496</v>
      </c>
      <c r="F45" s="19">
        <v>-51832</v>
      </c>
      <c r="G45" s="19">
        <v>0</v>
      </c>
      <c r="H45" s="19">
        <v>-107516</v>
      </c>
      <c r="I45" s="20">
        <v>0</v>
      </c>
      <c r="J45" s="19">
        <v>0</v>
      </c>
      <c r="K45" s="19">
        <v>1</v>
      </c>
    </row>
    <row r="46" spans="1:11" ht="12.75">
      <c r="A46" s="7" t="s">
        <v>191</v>
      </c>
      <c r="B46" s="7" t="s">
        <v>190</v>
      </c>
      <c r="C46" s="19">
        <v>24251</v>
      </c>
      <c r="D46" s="19">
        <v>0</v>
      </c>
      <c r="E46" s="19">
        <v>0</v>
      </c>
      <c r="F46" s="19">
        <v>24251</v>
      </c>
      <c r="G46" s="19">
        <v>24805</v>
      </c>
      <c r="H46" s="19">
        <v>-61771</v>
      </c>
      <c r="I46" s="20">
        <v>-0.7134887266678988</v>
      </c>
      <c r="J46" s="19">
        <v>2</v>
      </c>
      <c r="K46" s="19">
        <v>1</v>
      </c>
    </row>
    <row r="47" spans="1:11" ht="12.75">
      <c r="A47" s="7" t="s">
        <v>192</v>
      </c>
      <c r="B47" s="7" t="s">
        <v>190</v>
      </c>
      <c r="C47" s="19">
        <v>57201</v>
      </c>
      <c r="D47" s="19">
        <v>0</v>
      </c>
      <c r="E47" s="19">
        <v>287</v>
      </c>
      <c r="F47" s="19">
        <v>56914</v>
      </c>
      <c r="G47" s="19">
        <v>58096</v>
      </c>
      <c r="H47" s="19">
        <v>58096</v>
      </c>
      <c r="I47" s="20">
        <v>65535</v>
      </c>
      <c r="J47" s="19">
        <v>248</v>
      </c>
      <c r="K47" s="19">
        <v>1</v>
      </c>
    </row>
    <row r="48" spans="1:11" ht="12.75">
      <c r="A48" s="7" t="s">
        <v>193</v>
      </c>
      <c r="B48" s="7" t="s">
        <v>194</v>
      </c>
      <c r="C48" s="19">
        <v>27194</v>
      </c>
      <c r="D48" s="19">
        <v>0</v>
      </c>
      <c r="E48" s="19">
        <v>83966</v>
      </c>
      <c r="F48" s="19">
        <v>-56772</v>
      </c>
      <c r="G48" s="19">
        <v>0</v>
      </c>
      <c r="H48" s="19">
        <v>-1925</v>
      </c>
      <c r="I48" s="20">
        <v>0</v>
      </c>
      <c r="J48" s="19">
        <v>0</v>
      </c>
      <c r="K48" s="19">
        <v>1</v>
      </c>
    </row>
    <row r="49" spans="1:11" ht="12.75">
      <c r="A49" s="7" t="s">
        <v>195</v>
      </c>
      <c r="B49" s="7" t="s">
        <v>194</v>
      </c>
      <c r="C49" s="19">
        <v>5</v>
      </c>
      <c r="D49" s="19">
        <v>0</v>
      </c>
      <c r="E49" s="19">
        <v>1388</v>
      </c>
      <c r="F49" s="19">
        <v>-1383</v>
      </c>
      <c r="G49" s="19">
        <v>0</v>
      </c>
      <c r="H49" s="19">
        <v>0</v>
      </c>
      <c r="I49" s="20">
        <v>0</v>
      </c>
      <c r="J49" s="19">
        <v>0</v>
      </c>
      <c r="K49" s="19">
        <v>1</v>
      </c>
    </row>
    <row r="50" spans="1:11" ht="12.75">
      <c r="A50" s="7" t="s">
        <v>196</v>
      </c>
      <c r="B50" s="7" t="s">
        <v>194</v>
      </c>
      <c r="C50" s="19">
        <v>0</v>
      </c>
      <c r="D50" s="19">
        <v>0</v>
      </c>
      <c r="E50" s="19">
        <v>787</v>
      </c>
      <c r="F50" s="19">
        <v>-787</v>
      </c>
      <c r="G50" s="19">
        <v>0</v>
      </c>
      <c r="H50" s="19">
        <v>-984</v>
      </c>
      <c r="I50" s="20">
        <v>0</v>
      </c>
      <c r="J50" s="19">
        <v>0</v>
      </c>
      <c r="K50" s="19">
        <v>1</v>
      </c>
    </row>
    <row r="51" spans="1:11" ht="12.75">
      <c r="A51" s="7" t="s">
        <v>197</v>
      </c>
      <c r="B51" s="7" t="s">
        <v>194</v>
      </c>
      <c r="C51" s="19">
        <v>0</v>
      </c>
      <c r="D51" s="19">
        <v>0</v>
      </c>
      <c r="E51" s="19">
        <v>2113</v>
      </c>
      <c r="F51" s="19">
        <v>-2113</v>
      </c>
      <c r="G51" s="19">
        <v>0</v>
      </c>
      <c r="H51" s="19">
        <v>-2578</v>
      </c>
      <c r="I51" s="20">
        <v>0</v>
      </c>
      <c r="J51" s="19">
        <v>0</v>
      </c>
      <c r="K51" s="19">
        <v>1</v>
      </c>
    </row>
    <row r="52" spans="1:11" ht="12.75">
      <c r="A52" s="7" t="s">
        <v>198</v>
      </c>
      <c r="B52" s="7" t="s">
        <v>194</v>
      </c>
      <c r="C52" s="19">
        <v>0</v>
      </c>
      <c r="D52" s="19">
        <v>0</v>
      </c>
      <c r="E52" s="19">
        <v>0</v>
      </c>
      <c r="F52" s="19">
        <v>0</v>
      </c>
      <c r="G52" s="19">
        <v>1369</v>
      </c>
      <c r="H52" s="19">
        <v>-583</v>
      </c>
      <c r="I52" s="20">
        <v>-0.29866803278688525</v>
      </c>
      <c r="J52" s="19">
        <v>1</v>
      </c>
      <c r="K52" s="19">
        <v>1</v>
      </c>
    </row>
    <row r="53" spans="1:11" ht="12.75">
      <c r="A53" s="7" t="s">
        <v>199</v>
      </c>
      <c r="B53" s="7" t="s">
        <v>194</v>
      </c>
      <c r="C53" s="19">
        <v>0</v>
      </c>
      <c r="D53" s="19">
        <v>0</v>
      </c>
      <c r="E53" s="19">
        <v>30</v>
      </c>
      <c r="F53" s="19">
        <v>-30</v>
      </c>
      <c r="G53" s="19">
        <v>0</v>
      </c>
      <c r="H53" s="19">
        <v>-47</v>
      </c>
      <c r="I53" s="20">
        <v>0</v>
      </c>
      <c r="J53" s="19">
        <v>0</v>
      </c>
      <c r="K53" s="19">
        <v>1</v>
      </c>
    </row>
    <row r="54" spans="1:11" ht="12.75">
      <c r="A54" s="7" t="s">
        <v>200</v>
      </c>
      <c r="B54" s="7" t="s">
        <v>194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2</v>
      </c>
      <c r="K54" s="19">
        <v>1</v>
      </c>
    </row>
    <row r="55" spans="1:11" ht="12.75">
      <c r="A55" s="7" t="s">
        <v>201</v>
      </c>
      <c r="B55" s="7" t="s">
        <v>194</v>
      </c>
      <c r="C55" s="19">
        <v>0</v>
      </c>
      <c r="D55" s="19">
        <v>0</v>
      </c>
      <c r="E55" s="19">
        <v>29877</v>
      </c>
      <c r="F55" s="19">
        <v>-29877</v>
      </c>
      <c r="G55" s="19">
        <v>0</v>
      </c>
      <c r="H55" s="19">
        <v>-46415</v>
      </c>
      <c r="I55" s="20">
        <v>0</v>
      </c>
      <c r="J55" s="19">
        <v>0</v>
      </c>
      <c r="K55" s="19">
        <v>1</v>
      </c>
    </row>
    <row r="56" spans="1:11" ht="12.75">
      <c r="A56" s="7" t="s">
        <v>202</v>
      </c>
      <c r="B56" s="7" t="s">
        <v>194</v>
      </c>
      <c r="C56" s="19">
        <v>663758</v>
      </c>
      <c r="D56" s="19">
        <v>0</v>
      </c>
      <c r="E56" s="19">
        <v>635658</v>
      </c>
      <c r="F56" s="19">
        <v>28100</v>
      </c>
      <c r="G56" s="19">
        <v>1650952</v>
      </c>
      <c r="H56" s="19">
        <v>-427313</v>
      </c>
      <c r="I56" s="20">
        <v>-0.20561044910057188</v>
      </c>
      <c r="J56" s="19">
        <v>2931</v>
      </c>
      <c r="K56" s="19">
        <v>1</v>
      </c>
    </row>
    <row r="57" spans="1:11" ht="12.75">
      <c r="A57" s="7" t="s">
        <v>203</v>
      </c>
      <c r="B57" s="7" t="s">
        <v>194</v>
      </c>
      <c r="C57" s="19">
        <v>367</v>
      </c>
      <c r="D57" s="19">
        <v>0</v>
      </c>
      <c r="E57" s="19">
        <v>0</v>
      </c>
      <c r="F57" s="19">
        <v>367</v>
      </c>
      <c r="G57" s="19">
        <v>375</v>
      </c>
      <c r="H57" s="19">
        <v>375</v>
      </c>
      <c r="I57" s="20">
        <v>65535</v>
      </c>
      <c r="J57" s="19">
        <v>6</v>
      </c>
      <c r="K57" s="19">
        <v>1</v>
      </c>
    </row>
    <row r="58" spans="1:11" ht="12.75">
      <c r="A58" s="7" t="s">
        <v>204</v>
      </c>
      <c r="B58" s="7" t="s">
        <v>194</v>
      </c>
      <c r="C58" s="19">
        <v>30</v>
      </c>
      <c r="D58" s="19">
        <v>0</v>
      </c>
      <c r="E58" s="19">
        <v>0</v>
      </c>
      <c r="F58" s="19">
        <v>30</v>
      </c>
      <c r="G58" s="19">
        <v>31</v>
      </c>
      <c r="H58" s="19">
        <v>31</v>
      </c>
      <c r="I58" s="20">
        <v>65535</v>
      </c>
      <c r="J58" s="19">
        <v>2</v>
      </c>
      <c r="K58" s="19">
        <v>1</v>
      </c>
    </row>
    <row r="59" spans="1:11" ht="12.75">
      <c r="A59" s="7" t="s">
        <v>205</v>
      </c>
      <c r="B59" s="7" t="s">
        <v>194</v>
      </c>
      <c r="C59" s="19">
        <v>7893</v>
      </c>
      <c r="D59" s="19">
        <v>0</v>
      </c>
      <c r="E59" s="19">
        <v>58</v>
      </c>
      <c r="F59" s="19">
        <v>7835</v>
      </c>
      <c r="G59" s="19">
        <v>7887</v>
      </c>
      <c r="H59" s="19">
        <v>7887</v>
      </c>
      <c r="I59" s="20">
        <v>65535</v>
      </c>
      <c r="J59" s="19">
        <v>135</v>
      </c>
      <c r="K59" s="19">
        <v>1</v>
      </c>
    </row>
    <row r="60" spans="1:11" ht="12.75">
      <c r="A60" s="7" t="s">
        <v>206</v>
      </c>
      <c r="B60" s="7" t="s">
        <v>194</v>
      </c>
      <c r="C60" s="19">
        <v>875</v>
      </c>
      <c r="D60" s="19">
        <v>0</v>
      </c>
      <c r="E60" s="19">
        <v>0</v>
      </c>
      <c r="F60" s="19">
        <v>875</v>
      </c>
      <c r="G60" s="19">
        <v>484</v>
      </c>
      <c r="H60" s="19">
        <v>484</v>
      </c>
      <c r="I60" s="20">
        <v>65535</v>
      </c>
      <c r="J60" s="19">
        <v>1</v>
      </c>
      <c r="K60" s="19">
        <v>1</v>
      </c>
    </row>
    <row r="61" spans="1:11" ht="12.75">
      <c r="A61" s="7" t="s">
        <v>207</v>
      </c>
      <c r="B61" s="7" t="s">
        <v>208</v>
      </c>
      <c r="C61" s="19">
        <v>17249</v>
      </c>
      <c r="D61" s="19">
        <v>0</v>
      </c>
      <c r="E61" s="19">
        <v>27803</v>
      </c>
      <c r="F61" s="19">
        <v>-10554</v>
      </c>
      <c r="G61" s="19">
        <v>0</v>
      </c>
      <c r="H61" s="19">
        <v>-26798</v>
      </c>
      <c r="I61" s="20">
        <v>0</v>
      </c>
      <c r="J61" s="19">
        <v>0</v>
      </c>
      <c r="K61" s="19">
        <v>1</v>
      </c>
    </row>
    <row r="62" spans="1:11" ht="12.75">
      <c r="A62" s="7" t="s">
        <v>209</v>
      </c>
      <c r="B62" s="7" t="s">
        <v>208</v>
      </c>
      <c r="C62" s="19">
        <v>10898</v>
      </c>
      <c r="D62" s="19">
        <v>0</v>
      </c>
      <c r="E62" s="19">
        <v>55307</v>
      </c>
      <c r="F62" s="19">
        <v>-44409</v>
      </c>
      <c r="G62" s="19">
        <v>0</v>
      </c>
      <c r="H62" s="19">
        <v>-76066</v>
      </c>
      <c r="I62" s="20">
        <v>0</v>
      </c>
      <c r="J62" s="19">
        <v>0</v>
      </c>
      <c r="K62" s="19">
        <v>1</v>
      </c>
    </row>
    <row r="63" spans="1:11" ht="12.75">
      <c r="A63" s="7" t="s">
        <v>210</v>
      </c>
      <c r="B63" s="7" t="s">
        <v>208</v>
      </c>
      <c r="C63" s="19">
        <v>54</v>
      </c>
      <c r="D63" s="19">
        <v>0</v>
      </c>
      <c r="E63" s="19">
        <v>1652</v>
      </c>
      <c r="F63" s="19">
        <v>-1598</v>
      </c>
      <c r="G63" s="19">
        <v>0</v>
      </c>
      <c r="H63" s="19">
        <v>-2675</v>
      </c>
      <c r="I63" s="20">
        <v>0</v>
      </c>
      <c r="J63" s="19">
        <v>0</v>
      </c>
      <c r="K63" s="19">
        <v>1</v>
      </c>
    </row>
    <row r="64" spans="1:11" ht="12.75">
      <c r="A64" s="7" t="s">
        <v>211</v>
      </c>
      <c r="B64" s="7" t="s">
        <v>208</v>
      </c>
      <c r="C64" s="19">
        <v>16799</v>
      </c>
      <c r="D64" s="19">
        <v>0</v>
      </c>
      <c r="E64" s="19">
        <v>42479</v>
      </c>
      <c r="F64" s="19">
        <v>-25680</v>
      </c>
      <c r="G64" s="19">
        <v>0</v>
      </c>
      <c r="H64" s="19">
        <v>-59173</v>
      </c>
      <c r="I64" s="20">
        <v>0</v>
      </c>
      <c r="J64" s="19">
        <v>0</v>
      </c>
      <c r="K64" s="19">
        <v>1</v>
      </c>
    </row>
    <row r="65" spans="1:11" ht="12.75">
      <c r="A65" s="7" t="s">
        <v>212</v>
      </c>
      <c r="B65" s="7" t="s">
        <v>208</v>
      </c>
      <c r="C65" s="19">
        <v>105056</v>
      </c>
      <c r="D65" s="19">
        <v>0</v>
      </c>
      <c r="E65" s="19">
        <v>71831</v>
      </c>
      <c r="F65" s="19">
        <v>33225</v>
      </c>
      <c r="G65" s="19">
        <v>0</v>
      </c>
      <c r="H65" s="19">
        <v>0</v>
      </c>
      <c r="I65" s="20">
        <v>0</v>
      </c>
      <c r="J65" s="19">
        <v>0</v>
      </c>
      <c r="K65" s="19">
        <v>1</v>
      </c>
    </row>
    <row r="66" spans="1:11" ht="12.75">
      <c r="A66" s="7" t="s">
        <v>213</v>
      </c>
      <c r="B66" s="7" t="s">
        <v>208</v>
      </c>
      <c r="C66" s="19">
        <v>940</v>
      </c>
      <c r="D66" s="19">
        <v>0</v>
      </c>
      <c r="E66" s="19">
        <v>1996</v>
      </c>
      <c r="F66" s="19">
        <v>-1056</v>
      </c>
      <c r="G66" s="19">
        <v>0</v>
      </c>
      <c r="H66" s="19">
        <v>-2546</v>
      </c>
      <c r="I66" s="20">
        <v>0</v>
      </c>
      <c r="J66" s="19">
        <v>0</v>
      </c>
      <c r="K66" s="19">
        <v>1</v>
      </c>
    </row>
    <row r="67" spans="1:11" ht="12.75">
      <c r="A67" s="7" t="s">
        <v>214</v>
      </c>
      <c r="B67" s="7" t="s">
        <v>208</v>
      </c>
      <c r="C67" s="19">
        <v>200</v>
      </c>
      <c r="D67" s="19">
        <v>0</v>
      </c>
      <c r="E67" s="19">
        <v>437</v>
      </c>
      <c r="F67" s="19">
        <v>-237</v>
      </c>
      <c r="G67" s="19">
        <v>745</v>
      </c>
      <c r="H67" s="19">
        <v>-1937</v>
      </c>
      <c r="I67" s="20">
        <v>-0.7222222222222222</v>
      </c>
      <c r="J67" s="19">
        <v>14</v>
      </c>
      <c r="K67" s="19">
        <v>1</v>
      </c>
    </row>
    <row r="68" spans="1:11" ht="12.75">
      <c r="A68" s="7" t="s">
        <v>215</v>
      </c>
      <c r="B68" s="7" t="s">
        <v>208</v>
      </c>
      <c r="C68" s="19">
        <v>17000</v>
      </c>
      <c r="D68" s="19">
        <v>0</v>
      </c>
      <c r="E68" s="19">
        <v>149</v>
      </c>
      <c r="F68" s="19">
        <v>16851</v>
      </c>
      <c r="G68" s="19">
        <v>17884</v>
      </c>
      <c r="H68" s="19">
        <v>17884</v>
      </c>
      <c r="I68" s="20">
        <v>65535</v>
      </c>
      <c r="J68" s="19">
        <v>175</v>
      </c>
      <c r="K68" s="19">
        <v>1</v>
      </c>
    </row>
    <row r="69" spans="1:11" ht="12.75">
      <c r="A69" s="7" t="s">
        <v>216</v>
      </c>
      <c r="B69" s="7" t="s">
        <v>208</v>
      </c>
      <c r="C69" s="19">
        <v>1545</v>
      </c>
      <c r="D69" s="19">
        <v>0</v>
      </c>
      <c r="E69" s="19">
        <v>0</v>
      </c>
      <c r="F69" s="19">
        <v>1545</v>
      </c>
      <c r="G69" s="19">
        <v>1807</v>
      </c>
      <c r="H69" s="19">
        <v>1807</v>
      </c>
      <c r="I69" s="20">
        <v>65535</v>
      </c>
      <c r="J69" s="19">
        <v>2</v>
      </c>
      <c r="K69" s="19">
        <v>1</v>
      </c>
    </row>
    <row r="70" spans="1:11" ht="12.75">
      <c r="A70" s="7" t="s">
        <v>217</v>
      </c>
      <c r="B70" s="7" t="s">
        <v>208</v>
      </c>
      <c r="C70" s="19">
        <v>28365</v>
      </c>
      <c r="D70" s="19">
        <v>0</v>
      </c>
      <c r="E70" s="19">
        <v>470</v>
      </c>
      <c r="F70" s="19">
        <v>27895</v>
      </c>
      <c r="G70" s="19">
        <v>30291</v>
      </c>
      <c r="H70" s="19">
        <v>30291</v>
      </c>
      <c r="I70" s="20">
        <v>65535</v>
      </c>
      <c r="J70" s="19">
        <v>362</v>
      </c>
      <c r="K70" s="19">
        <v>1</v>
      </c>
    </row>
    <row r="71" spans="1:11" ht="12.75">
      <c r="A71" s="7" t="s">
        <v>218</v>
      </c>
      <c r="B71" s="7" t="s">
        <v>208</v>
      </c>
      <c r="C71" s="19">
        <v>71831</v>
      </c>
      <c r="D71" s="19">
        <v>0</v>
      </c>
      <c r="E71" s="19">
        <v>0</v>
      </c>
      <c r="F71" s="19">
        <v>71831</v>
      </c>
      <c r="G71" s="19">
        <v>78073</v>
      </c>
      <c r="H71" s="19">
        <v>78073</v>
      </c>
      <c r="I71" s="20">
        <v>65535</v>
      </c>
      <c r="J71" s="19">
        <v>1</v>
      </c>
      <c r="K71" s="19">
        <v>1</v>
      </c>
    </row>
    <row r="72" spans="1:11" ht="12.75">
      <c r="A72" s="7" t="s">
        <v>219</v>
      </c>
      <c r="B72" s="7" t="s">
        <v>208</v>
      </c>
      <c r="C72" s="19">
        <v>721</v>
      </c>
      <c r="D72" s="19">
        <v>0</v>
      </c>
      <c r="E72" s="19">
        <v>6</v>
      </c>
      <c r="F72" s="19">
        <v>715</v>
      </c>
      <c r="G72" s="19">
        <v>669</v>
      </c>
      <c r="H72" s="19">
        <v>669</v>
      </c>
      <c r="I72" s="20">
        <v>65535</v>
      </c>
      <c r="J72" s="19">
        <v>25</v>
      </c>
      <c r="K72" s="19">
        <v>1</v>
      </c>
    </row>
    <row r="73" spans="1:11" ht="12.75">
      <c r="A73" s="7" t="s">
        <v>220</v>
      </c>
      <c r="B73" s="7" t="s">
        <v>221</v>
      </c>
      <c r="C73" s="19">
        <v>100</v>
      </c>
      <c r="D73" s="19">
        <v>0</v>
      </c>
      <c r="E73" s="19">
        <v>340</v>
      </c>
      <c r="F73" s="19">
        <v>-240</v>
      </c>
      <c r="G73" s="19">
        <v>0</v>
      </c>
      <c r="H73" s="19">
        <v>0</v>
      </c>
      <c r="I73" s="20">
        <v>0</v>
      </c>
      <c r="J73" s="19">
        <v>0</v>
      </c>
      <c r="K73" s="19">
        <v>1</v>
      </c>
    </row>
    <row r="74" spans="1:11" ht="12.75">
      <c r="A74" s="7" t="s">
        <v>222</v>
      </c>
      <c r="B74" s="7" t="s">
        <v>221</v>
      </c>
      <c r="C74" s="19">
        <v>100</v>
      </c>
      <c r="D74" s="19">
        <v>0</v>
      </c>
      <c r="E74" s="19">
        <v>272</v>
      </c>
      <c r="F74" s="19">
        <v>-172</v>
      </c>
      <c r="G74" s="19">
        <v>0</v>
      </c>
      <c r="H74" s="19">
        <v>-259</v>
      </c>
      <c r="I74" s="20">
        <v>0</v>
      </c>
      <c r="J74" s="19">
        <v>0</v>
      </c>
      <c r="K74" s="19">
        <v>1</v>
      </c>
    </row>
    <row r="75" spans="1:11" ht="12.75">
      <c r="A75" s="7" t="s">
        <v>223</v>
      </c>
      <c r="B75" s="7" t="s">
        <v>221</v>
      </c>
      <c r="C75" s="19">
        <v>72</v>
      </c>
      <c r="D75" s="19">
        <v>0</v>
      </c>
      <c r="E75" s="19">
        <v>56</v>
      </c>
      <c r="F75" s="19">
        <v>16</v>
      </c>
      <c r="G75" s="19">
        <v>10</v>
      </c>
      <c r="H75" s="19">
        <v>10</v>
      </c>
      <c r="I75" s="20">
        <v>65535</v>
      </c>
      <c r="J75" s="19">
        <v>1</v>
      </c>
      <c r="K75" s="19">
        <v>1</v>
      </c>
    </row>
    <row r="76" spans="1:11" ht="12.75">
      <c r="A76" s="7" t="s">
        <v>224</v>
      </c>
      <c r="B76" s="7" t="s">
        <v>225</v>
      </c>
      <c r="C76" s="19">
        <v>0</v>
      </c>
      <c r="D76" s="19">
        <v>0</v>
      </c>
      <c r="E76" s="19">
        <v>372</v>
      </c>
      <c r="F76" s="19">
        <v>-372</v>
      </c>
      <c r="G76" s="19">
        <v>0</v>
      </c>
      <c r="H76" s="19">
        <v>-514</v>
      </c>
      <c r="I76" s="20">
        <v>0</v>
      </c>
      <c r="J76" s="19">
        <v>0</v>
      </c>
      <c r="K76" s="19">
        <v>1</v>
      </c>
    </row>
    <row r="77" spans="1:11" ht="12.75">
      <c r="A77" s="7" t="s">
        <v>226</v>
      </c>
      <c r="B77" s="7" t="s">
        <v>225</v>
      </c>
      <c r="C77" s="19">
        <v>128</v>
      </c>
      <c r="D77" s="19">
        <v>0</v>
      </c>
      <c r="E77" s="19">
        <v>0</v>
      </c>
      <c r="F77" s="19">
        <v>128</v>
      </c>
      <c r="G77" s="19">
        <v>132</v>
      </c>
      <c r="H77" s="19">
        <v>132</v>
      </c>
      <c r="I77" s="20">
        <v>65535</v>
      </c>
      <c r="J77" s="19">
        <v>5</v>
      </c>
      <c r="K77" s="19">
        <v>1</v>
      </c>
    </row>
    <row r="78" spans="1:11" ht="12.75">
      <c r="A78" s="7" t="s">
        <v>227</v>
      </c>
      <c r="B78" s="7" t="s">
        <v>228</v>
      </c>
      <c r="C78" s="19">
        <v>6255</v>
      </c>
      <c r="D78" s="19">
        <v>0</v>
      </c>
      <c r="E78" s="19">
        <v>20295</v>
      </c>
      <c r="F78" s="19">
        <v>-14040</v>
      </c>
      <c r="G78" s="19">
        <v>0</v>
      </c>
      <c r="H78" s="19">
        <v>-24675</v>
      </c>
      <c r="I78" s="20">
        <v>0</v>
      </c>
      <c r="J78" s="19">
        <v>0</v>
      </c>
      <c r="K78" s="19">
        <v>1</v>
      </c>
    </row>
    <row r="79" spans="1:11" ht="12.75">
      <c r="A79" s="7" t="s">
        <v>229</v>
      </c>
      <c r="B79" s="7" t="s">
        <v>228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20">
        <v>0</v>
      </c>
      <c r="J79" s="19">
        <v>0</v>
      </c>
      <c r="K79" s="19">
        <v>1</v>
      </c>
    </row>
    <row r="80" spans="1:11" ht="12.75">
      <c r="A80" s="7" t="s">
        <v>230</v>
      </c>
      <c r="B80" s="7" t="s">
        <v>228</v>
      </c>
      <c r="C80" s="19">
        <v>14399</v>
      </c>
      <c r="D80" s="19">
        <v>0</v>
      </c>
      <c r="E80" s="19">
        <v>2459</v>
      </c>
      <c r="F80" s="19">
        <v>11940</v>
      </c>
      <c r="G80" s="19">
        <v>13937</v>
      </c>
      <c r="H80" s="19">
        <v>13937</v>
      </c>
      <c r="I80" s="20">
        <v>65535</v>
      </c>
      <c r="J80" s="19">
        <v>14</v>
      </c>
      <c r="K80" s="19">
        <v>1</v>
      </c>
    </row>
    <row r="81" spans="1:11" ht="12.75">
      <c r="A81" s="7" t="s">
        <v>231</v>
      </c>
      <c r="B81" s="7" t="s">
        <v>232</v>
      </c>
      <c r="C81" s="19">
        <v>14271</v>
      </c>
      <c r="D81" s="19">
        <v>0</v>
      </c>
      <c r="E81" s="19">
        <v>35065</v>
      </c>
      <c r="F81" s="19">
        <v>-20794</v>
      </c>
      <c r="G81" s="19">
        <v>48488</v>
      </c>
      <c r="H81" s="19">
        <v>-32845</v>
      </c>
      <c r="I81" s="20">
        <v>-0.4038336222689437</v>
      </c>
      <c r="J81" s="19">
        <v>153</v>
      </c>
      <c r="K81" s="19">
        <v>1</v>
      </c>
    </row>
    <row r="82" spans="1:11" ht="12.75">
      <c r="A82" s="7" t="s">
        <v>233</v>
      </c>
      <c r="B82" s="7" t="s">
        <v>234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20">
        <v>0</v>
      </c>
      <c r="J82" s="19">
        <v>0</v>
      </c>
      <c r="K82" s="19">
        <v>1</v>
      </c>
    </row>
    <row r="83" spans="1:11" ht="12.75">
      <c r="A83" s="7" t="s">
        <v>235</v>
      </c>
      <c r="B83" s="7" t="s">
        <v>234</v>
      </c>
      <c r="C83" s="19">
        <v>49381</v>
      </c>
      <c r="D83" s="19">
        <v>0</v>
      </c>
      <c r="E83" s="19">
        <v>30769</v>
      </c>
      <c r="F83" s="19">
        <v>18612</v>
      </c>
      <c r="G83" s="19">
        <v>60729</v>
      </c>
      <c r="H83" s="19">
        <v>-1270</v>
      </c>
      <c r="I83" s="20">
        <v>-0.020484201358086422</v>
      </c>
      <c r="J83" s="19">
        <v>759</v>
      </c>
      <c r="K83" s="19">
        <v>1</v>
      </c>
    </row>
    <row r="84" spans="1:11" ht="12.75">
      <c r="A84" s="7" t="s">
        <v>236</v>
      </c>
      <c r="B84" s="7" t="s">
        <v>237</v>
      </c>
      <c r="C84" s="19">
        <v>209795</v>
      </c>
      <c r="D84" s="19">
        <v>0</v>
      </c>
      <c r="E84" s="19">
        <v>26865</v>
      </c>
      <c r="F84" s="19">
        <v>182930</v>
      </c>
      <c r="G84" s="19">
        <v>153237</v>
      </c>
      <c r="H84" s="19">
        <v>153237</v>
      </c>
      <c r="I84" s="20">
        <v>65535</v>
      </c>
      <c r="J84" s="19">
        <v>44</v>
      </c>
      <c r="K84" s="19">
        <v>1</v>
      </c>
    </row>
    <row r="85" spans="1:11" ht="12.75">
      <c r="A85" s="7" t="s">
        <v>238</v>
      </c>
      <c r="B85" s="7" t="s">
        <v>237</v>
      </c>
      <c r="C85" s="19">
        <v>1560767</v>
      </c>
      <c r="D85" s="19">
        <v>9949</v>
      </c>
      <c r="E85" s="19">
        <v>152648</v>
      </c>
      <c r="F85" s="19">
        <v>1408119</v>
      </c>
      <c r="G85" s="19">
        <v>1730397</v>
      </c>
      <c r="H85" s="19">
        <v>1378154</v>
      </c>
      <c r="I85" s="20">
        <v>3.912509262071922</v>
      </c>
      <c r="J85" s="19">
        <v>76</v>
      </c>
      <c r="K85" s="19">
        <v>1</v>
      </c>
    </row>
    <row r="86" spans="1:11" ht="12.75">
      <c r="A86" s="7" t="s">
        <v>239</v>
      </c>
      <c r="B86" s="7" t="s">
        <v>237</v>
      </c>
      <c r="C86" s="19">
        <v>913121</v>
      </c>
      <c r="D86" s="19">
        <v>3798</v>
      </c>
      <c r="E86" s="19">
        <v>82039</v>
      </c>
      <c r="F86" s="19">
        <v>831082</v>
      </c>
      <c r="G86" s="19">
        <v>927791</v>
      </c>
      <c r="H86" s="19">
        <v>824030</v>
      </c>
      <c r="I86" s="20">
        <v>7.941615828683224</v>
      </c>
      <c r="J86" s="19">
        <v>34</v>
      </c>
      <c r="K86" s="19">
        <v>1</v>
      </c>
    </row>
    <row r="87" spans="1:11" ht="12.75">
      <c r="A87" s="7" t="s">
        <v>240</v>
      </c>
      <c r="B87" s="7" t="s">
        <v>237</v>
      </c>
      <c r="C87" s="19">
        <v>453385</v>
      </c>
      <c r="D87" s="19">
        <v>35931</v>
      </c>
      <c r="E87" s="19">
        <v>514874</v>
      </c>
      <c r="F87" s="19">
        <v>-61489</v>
      </c>
      <c r="G87" s="19">
        <v>1531741</v>
      </c>
      <c r="H87" s="19">
        <v>-25999</v>
      </c>
      <c r="I87" s="20">
        <v>-0.016690205040635793</v>
      </c>
      <c r="J87" s="19">
        <v>63</v>
      </c>
      <c r="K87" s="19">
        <v>1</v>
      </c>
    </row>
    <row r="88" spans="1:11" ht="12.75">
      <c r="A88" s="7" t="s">
        <v>241</v>
      </c>
      <c r="B88" s="7" t="s">
        <v>242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20">
        <v>0</v>
      </c>
      <c r="J88" s="19">
        <v>0</v>
      </c>
      <c r="K88" s="19">
        <v>1</v>
      </c>
    </row>
    <row r="89" spans="1:11" ht="12.75">
      <c r="A89" s="7" t="s">
        <v>243</v>
      </c>
      <c r="B89" s="7" t="s">
        <v>242</v>
      </c>
      <c r="C89" s="19">
        <v>290544</v>
      </c>
      <c r="D89" s="19">
        <v>34047</v>
      </c>
      <c r="E89" s="19">
        <v>556101</v>
      </c>
      <c r="F89" s="19">
        <v>-265557</v>
      </c>
      <c r="G89" s="19">
        <v>1045833</v>
      </c>
      <c r="H89" s="19">
        <v>-290553</v>
      </c>
      <c r="I89" s="20">
        <v>-0.21741697383839698</v>
      </c>
      <c r="J89" s="19">
        <v>2115</v>
      </c>
      <c r="K89" s="19">
        <v>1</v>
      </c>
    </row>
    <row r="90" spans="1:11" ht="12.75">
      <c r="A90" s="7" t="s">
        <v>244</v>
      </c>
      <c r="B90" s="7" t="s">
        <v>242</v>
      </c>
      <c r="C90" s="19">
        <v>526179</v>
      </c>
      <c r="D90" s="19">
        <v>1811</v>
      </c>
      <c r="E90" s="19">
        <v>605022</v>
      </c>
      <c r="F90" s="19">
        <v>-78843</v>
      </c>
      <c r="G90" s="19">
        <v>991836</v>
      </c>
      <c r="H90" s="19">
        <v>-31309</v>
      </c>
      <c r="I90" s="20">
        <v>-0.030600745739851144</v>
      </c>
      <c r="J90" s="19">
        <v>28</v>
      </c>
      <c r="K90" s="19">
        <v>1</v>
      </c>
    </row>
    <row r="91" spans="1:11" ht="12.75">
      <c r="A91" s="7" t="s">
        <v>245</v>
      </c>
      <c r="B91" s="7" t="s">
        <v>242</v>
      </c>
      <c r="C91" s="19">
        <v>82162</v>
      </c>
      <c r="D91" s="19">
        <v>3173</v>
      </c>
      <c r="E91" s="19">
        <v>75623</v>
      </c>
      <c r="F91" s="19">
        <v>6539</v>
      </c>
      <c r="G91" s="19">
        <v>335417</v>
      </c>
      <c r="H91" s="19">
        <v>20045</v>
      </c>
      <c r="I91" s="20">
        <v>0.06355985946754944</v>
      </c>
      <c r="J91" s="19">
        <v>37</v>
      </c>
      <c r="K91" s="19">
        <v>1</v>
      </c>
    </row>
    <row r="92" spans="1:11" ht="12.75">
      <c r="A92" s="7" t="s">
        <v>246</v>
      </c>
      <c r="B92" s="7" t="s">
        <v>247</v>
      </c>
      <c r="C92" s="19">
        <v>55851</v>
      </c>
      <c r="D92" s="19">
        <v>496</v>
      </c>
      <c r="E92" s="19">
        <v>23672</v>
      </c>
      <c r="F92" s="19">
        <v>32179</v>
      </c>
      <c r="G92" s="19">
        <v>101800</v>
      </c>
      <c r="H92" s="19">
        <v>34287</v>
      </c>
      <c r="I92" s="20">
        <v>0.5078577459156014</v>
      </c>
      <c r="J92" s="19">
        <v>18</v>
      </c>
      <c r="K92" s="19">
        <v>1</v>
      </c>
    </row>
    <row r="93" spans="1:11" ht="12.75">
      <c r="A93" s="7" t="s">
        <v>248</v>
      </c>
      <c r="B93" s="7" t="s">
        <v>79</v>
      </c>
      <c r="C93" s="19">
        <v>0</v>
      </c>
      <c r="D93" s="19">
        <v>0</v>
      </c>
      <c r="E93" s="19">
        <v>1080881</v>
      </c>
      <c r="F93" s="19">
        <v>-1080881</v>
      </c>
      <c r="G93" s="19">
        <v>0</v>
      </c>
      <c r="H93" s="19">
        <v>-1119979</v>
      </c>
      <c r="I93" s="20">
        <v>0</v>
      </c>
      <c r="J93" s="19">
        <v>1</v>
      </c>
      <c r="K93" s="19">
        <v>1</v>
      </c>
    </row>
    <row r="94" spans="1:11" ht="12.75">
      <c r="A94" s="7" t="s">
        <v>249</v>
      </c>
      <c r="B94" s="7" t="s">
        <v>79</v>
      </c>
      <c r="C94" s="19">
        <v>150</v>
      </c>
      <c r="D94" s="19">
        <v>0</v>
      </c>
      <c r="E94" s="19">
        <v>8421</v>
      </c>
      <c r="F94" s="19">
        <v>-8271</v>
      </c>
      <c r="G94" s="19">
        <v>0</v>
      </c>
      <c r="H94" s="19">
        <v>-8568</v>
      </c>
      <c r="I94" s="20">
        <v>0</v>
      </c>
      <c r="J94" s="19">
        <v>0</v>
      </c>
      <c r="K94" s="19">
        <v>1</v>
      </c>
    </row>
    <row r="95" spans="1:11" ht="12.75">
      <c r="A95" s="7" t="s">
        <v>250</v>
      </c>
      <c r="B95" s="7" t="s">
        <v>79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20">
        <v>0</v>
      </c>
      <c r="J95" s="19">
        <v>1</v>
      </c>
      <c r="K95" s="19">
        <v>1</v>
      </c>
    </row>
    <row r="96" spans="1:11" ht="12.75">
      <c r="A96" s="7" t="s">
        <v>251</v>
      </c>
      <c r="B96" s="7" t="s">
        <v>79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20">
        <v>0</v>
      </c>
      <c r="J96" s="19">
        <v>0</v>
      </c>
      <c r="K96" s="19">
        <v>1</v>
      </c>
    </row>
    <row r="97" spans="1:11" ht="12.75">
      <c r="A97" s="7" t="s">
        <v>252</v>
      </c>
      <c r="B97" s="7" t="s">
        <v>79</v>
      </c>
      <c r="C97" s="19">
        <v>253</v>
      </c>
      <c r="D97" s="19">
        <v>0</v>
      </c>
      <c r="E97" s="19">
        <v>9106</v>
      </c>
      <c r="F97" s="19">
        <v>-8853</v>
      </c>
      <c r="G97" s="19">
        <v>0</v>
      </c>
      <c r="H97" s="19">
        <v>-105</v>
      </c>
      <c r="I97" s="20">
        <v>0</v>
      </c>
      <c r="J97" s="19">
        <v>0</v>
      </c>
      <c r="K97" s="19">
        <v>1</v>
      </c>
    </row>
    <row r="98" spans="1:11" ht="12.75">
      <c r="A98" s="7" t="s">
        <v>253</v>
      </c>
      <c r="B98" s="7" t="s">
        <v>79</v>
      </c>
      <c r="C98" s="19">
        <v>0</v>
      </c>
      <c r="D98" s="19">
        <v>0</v>
      </c>
      <c r="E98" s="19">
        <v>100</v>
      </c>
      <c r="F98" s="19">
        <v>-100</v>
      </c>
      <c r="G98" s="19">
        <v>0</v>
      </c>
      <c r="H98" s="19">
        <v>-11404</v>
      </c>
      <c r="I98" s="20">
        <v>0</v>
      </c>
      <c r="J98" s="19">
        <v>0</v>
      </c>
      <c r="K98" s="19">
        <v>1</v>
      </c>
    </row>
    <row r="99" spans="1:11" ht="12.75">
      <c r="A99" s="7" t="s">
        <v>254</v>
      </c>
      <c r="B99" s="7" t="s">
        <v>79</v>
      </c>
      <c r="C99" s="19">
        <v>1364</v>
      </c>
      <c r="D99" s="19">
        <v>0</v>
      </c>
      <c r="E99" s="19">
        <v>29912</v>
      </c>
      <c r="F99" s="19">
        <v>-28548</v>
      </c>
      <c r="G99" s="19">
        <v>0</v>
      </c>
      <c r="H99" s="19">
        <v>-39587</v>
      </c>
      <c r="I99" s="20">
        <v>0</v>
      </c>
      <c r="J99" s="19">
        <v>0</v>
      </c>
      <c r="K99" s="19">
        <v>1</v>
      </c>
    </row>
    <row r="100" spans="1:11" ht="12.75">
      <c r="A100" s="7" t="s">
        <v>255</v>
      </c>
      <c r="B100" s="7" t="s">
        <v>79</v>
      </c>
      <c r="C100" s="19">
        <v>2681</v>
      </c>
      <c r="D100" s="19">
        <v>0</v>
      </c>
      <c r="E100" s="19">
        <v>6409</v>
      </c>
      <c r="F100" s="19">
        <v>-3728</v>
      </c>
      <c r="G100" s="19">
        <v>0</v>
      </c>
      <c r="H100" s="19">
        <v>-4998</v>
      </c>
      <c r="I100" s="20">
        <v>0</v>
      </c>
      <c r="J100" s="19">
        <v>0</v>
      </c>
      <c r="K100" s="19">
        <v>1</v>
      </c>
    </row>
    <row r="101" spans="1:11" ht="12.75">
      <c r="A101" s="7" t="s">
        <v>256</v>
      </c>
      <c r="B101" s="7" t="s">
        <v>79</v>
      </c>
      <c r="C101" s="19">
        <v>53843</v>
      </c>
      <c r="D101" s="19">
        <v>360</v>
      </c>
      <c r="E101" s="19">
        <v>21217</v>
      </c>
      <c r="F101" s="19">
        <v>32626</v>
      </c>
      <c r="G101" s="19">
        <v>102923</v>
      </c>
      <c r="H101" s="19">
        <v>37576</v>
      </c>
      <c r="I101" s="20">
        <v>0.5750225718089583</v>
      </c>
      <c r="J101" s="19">
        <v>3</v>
      </c>
      <c r="K101" s="19">
        <v>1</v>
      </c>
    </row>
    <row r="102" spans="1:11" ht="12.75">
      <c r="A102" s="7" t="s">
        <v>257</v>
      </c>
      <c r="B102" s="7" t="s">
        <v>79</v>
      </c>
      <c r="C102" s="19">
        <v>294104</v>
      </c>
      <c r="D102" s="19">
        <v>68248</v>
      </c>
      <c r="E102" s="19">
        <v>270781</v>
      </c>
      <c r="F102" s="19">
        <v>23323</v>
      </c>
      <c r="G102" s="19">
        <v>1228661</v>
      </c>
      <c r="H102" s="19">
        <v>32169</v>
      </c>
      <c r="I102" s="20">
        <v>0.02688609702363242</v>
      </c>
      <c r="J102" s="19">
        <v>26</v>
      </c>
      <c r="K102" s="19">
        <v>1</v>
      </c>
    </row>
    <row r="103" spans="1:11" ht="12.75">
      <c r="A103" s="7" t="s">
        <v>258</v>
      </c>
      <c r="B103" s="7" t="s">
        <v>79</v>
      </c>
      <c r="C103" s="19">
        <v>5274</v>
      </c>
      <c r="D103" s="19">
        <v>0</v>
      </c>
      <c r="E103" s="19">
        <v>38</v>
      </c>
      <c r="F103" s="19">
        <v>5236</v>
      </c>
      <c r="G103" s="19">
        <v>5350</v>
      </c>
      <c r="H103" s="19">
        <v>5350</v>
      </c>
      <c r="I103" s="20">
        <v>65535</v>
      </c>
      <c r="J103" s="19">
        <v>19</v>
      </c>
      <c r="K103" s="19">
        <v>1</v>
      </c>
    </row>
    <row r="104" spans="1:11" ht="12.75">
      <c r="A104" s="7" t="s">
        <v>259</v>
      </c>
      <c r="B104" s="7" t="s">
        <v>79</v>
      </c>
      <c r="C104" s="19">
        <v>27867</v>
      </c>
      <c r="D104" s="19">
        <v>0</v>
      </c>
      <c r="E104" s="19">
        <v>3269</v>
      </c>
      <c r="F104" s="19">
        <v>24598</v>
      </c>
      <c r="G104" s="19">
        <v>24992</v>
      </c>
      <c r="H104" s="19">
        <v>24992</v>
      </c>
      <c r="I104" s="20">
        <v>65535</v>
      </c>
      <c r="J104" s="19">
        <v>2</v>
      </c>
      <c r="K104" s="19">
        <v>1</v>
      </c>
    </row>
    <row r="105" spans="1:11" ht="12.75">
      <c r="A105" s="7" t="s">
        <v>260</v>
      </c>
      <c r="B105" s="7" t="s">
        <v>79</v>
      </c>
      <c r="C105" s="19">
        <v>81855</v>
      </c>
      <c r="D105" s="19">
        <v>0</v>
      </c>
      <c r="E105" s="19">
        <v>0</v>
      </c>
      <c r="F105" s="19">
        <v>81855</v>
      </c>
      <c r="G105" s="19">
        <v>78452</v>
      </c>
      <c r="H105" s="19">
        <v>78452</v>
      </c>
      <c r="I105" s="20">
        <v>65535</v>
      </c>
      <c r="J105" s="19">
        <v>2</v>
      </c>
      <c r="K105" s="19">
        <v>1</v>
      </c>
    </row>
    <row r="106" spans="1:11" ht="12.75">
      <c r="A106" s="7" t="s">
        <v>261</v>
      </c>
      <c r="B106" s="7" t="s">
        <v>79</v>
      </c>
      <c r="C106" s="19">
        <v>4223</v>
      </c>
      <c r="D106" s="19">
        <v>0</v>
      </c>
      <c r="E106" s="19">
        <v>598</v>
      </c>
      <c r="F106" s="19">
        <v>3625</v>
      </c>
      <c r="G106" s="19">
        <v>4054</v>
      </c>
      <c r="H106" s="19">
        <v>4054</v>
      </c>
      <c r="I106" s="20">
        <v>65535</v>
      </c>
      <c r="J106" s="19">
        <v>10</v>
      </c>
      <c r="K106" s="19">
        <v>1</v>
      </c>
    </row>
    <row r="107" spans="1:11" ht="12.75">
      <c r="A107" s="7" t="s">
        <v>262</v>
      </c>
      <c r="B107" s="7" t="s">
        <v>263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20">
        <v>0</v>
      </c>
      <c r="J107" s="19">
        <v>0</v>
      </c>
      <c r="K107" s="19">
        <v>1</v>
      </c>
    </row>
    <row r="108" spans="1:11" ht="12.75">
      <c r="A108" s="7" t="s">
        <v>264</v>
      </c>
      <c r="B108" s="7" t="s">
        <v>263</v>
      </c>
      <c r="C108" s="19">
        <v>4495226</v>
      </c>
      <c r="D108" s="19">
        <v>172053</v>
      </c>
      <c r="E108" s="19">
        <v>5139754</v>
      </c>
      <c r="F108" s="19">
        <v>-644528</v>
      </c>
      <c r="G108" s="19">
        <v>3471505</v>
      </c>
      <c r="H108" s="19">
        <v>-771105</v>
      </c>
      <c r="I108" s="20">
        <v>-0.1817525061224105</v>
      </c>
      <c r="J108" s="19">
        <v>152</v>
      </c>
      <c r="K108" s="19">
        <v>1</v>
      </c>
    </row>
    <row r="109" spans="1:11" ht="12.75">
      <c r="A109" s="7" t="s">
        <v>265</v>
      </c>
      <c r="B109" s="7" t="s">
        <v>266</v>
      </c>
      <c r="C109" s="19">
        <v>2591905</v>
      </c>
      <c r="D109" s="19">
        <v>145368</v>
      </c>
      <c r="E109" s="19">
        <v>3462562</v>
      </c>
      <c r="F109" s="19">
        <v>-870657</v>
      </c>
      <c r="G109" s="19">
        <v>2437335</v>
      </c>
      <c r="H109" s="19">
        <v>-1043406</v>
      </c>
      <c r="I109" s="20">
        <v>-0.29976548097086225</v>
      </c>
      <c r="J109" s="19">
        <v>2709</v>
      </c>
      <c r="K109" s="19">
        <v>1</v>
      </c>
    </row>
    <row r="110" spans="1:11" ht="12.75">
      <c r="A110" s="7" t="s">
        <v>267</v>
      </c>
      <c r="B110" s="7" t="s">
        <v>77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20">
        <v>0</v>
      </c>
      <c r="J110" s="19">
        <v>0</v>
      </c>
      <c r="K110" s="19">
        <v>1</v>
      </c>
    </row>
    <row r="111" spans="1:11" ht="12.75">
      <c r="A111" s="7" t="s">
        <v>268</v>
      </c>
      <c r="B111" s="7" t="s">
        <v>77</v>
      </c>
      <c r="C111" s="19">
        <v>0</v>
      </c>
      <c r="D111" s="19">
        <v>0</v>
      </c>
      <c r="E111" s="19">
        <v>2357</v>
      </c>
      <c r="F111" s="19">
        <v>-2357</v>
      </c>
      <c r="G111" s="19">
        <v>0</v>
      </c>
      <c r="H111" s="19">
        <v>-2376</v>
      </c>
      <c r="I111" s="20">
        <v>0</v>
      </c>
      <c r="J111" s="19">
        <v>0</v>
      </c>
      <c r="K111" s="19">
        <v>1</v>
      </c>
    </row>
    <row r="112" spans="1:11" ht="12.75">
      <c r="A112" s="7" t="s">
        <v>269</v>
      </c>
      <c r="B112" s="7" t="s">
        <v>77</v>
      </c>
      <c r="C112" s="19">
        <v>39428</v>
      </c>
      <c r="D112" s="19">
        <v>0</v>
      </c>
      <c r="E112" s="19">
        <v>0</v>
      </c>
      <c r="F112" s="19">
        <v>39428</v>
      </c>
      <c r="G112" s="19">
        <v>69041</v>
      </c>
      <c r="H112" s="19">
        <v>42234</v>
      </c>
      <c r="I112" s="20">
        <v>1.57548401536912</v>
      </c>
      <c r="J112" s="19">
        <v>3</v>
      </c>
      <c r="K112" s="19">
        <v>1</v>
      </c>
    </row>
    <row r="113" spans="1:11" ht="12.75">
      <c r="A113" s="7" t="s">
        <v>270</v>
      </c>
      <c r="B113" s="7" t="s">
        <v>77</v>
      </c>
      <c r="C113" s="19">
        <v>4190</v>
      </c>
      <c r="D113" s="19">
        <v>0</v>
      </c>
      <c r="E113" s="19">
        <v>189069</v>
      </c>
      <c r="F113" s="19">
        <v>-184879</v>
      </c>
      <c r="G113" s="19">
        <v>228170</v>
      </c>
      <c r="H113" s="19">
        <v>-250205</v>
      </c>
      <c r="I113" s="20">
        <v>-0.5230310948523648</v>
      </c>
      <c r="J113" s="19">
        <v>13</v>
      </c>
      <c r="K113" s="19">
        <v>1</v>
      </c>
    </row>
    <row r="114" spans="1:11" ht="12.75">
      <c r="A114" s="7" t="s">
        <v>271</v>
      </c>
      <c r="B114" s="7" t="s">
        <v>77</v>
      </c>
      <c r="C114" s="19">
        <v>0</v>
      </c>
      <c r="D114" s="19">
        <v>0</v>
      </c>
      <c r="E114" s="19">
        <v>262316</v>
      </c>
      <c r="F114" s="19">
        <v>-262316</v>
      </c>
      <c r="G114" s="19">
        <v>31002</v>
      </c>
      <c r="H114" s="19">
        <v>-293527</v>
      </c>
      <c r="I114" s="20">
        <v>-0.9044707868942375</v>
      </c>
      <c r="J114" s="19">
        <v>1</v>
      </c>
      <c r="K114" s="19">
        <v>1</v>
      </c>
    </row>
    <row r="115" spans="1:11" ht="12.75">
      <c r="A115" s="21" t="s">
        <v>47</v>
      </c>
      <c r="B115" s="21"/>
      <c r="C115" s="22">
        <v>15410770</v>
      </c>
      <c r="D115" s="22">
        <v>475234</v>
      </c>
      <c r="E115" s="22">
        <v>15736974</v>
      </c>
      <c r="F115" s="22">
        <v>-326204</v>
      </c>
      <c r="G115" s="22">
        <v>19249480</v>
      </c>
      <c r="H115" s="22">
        <v>-4219826</v>
      </c>
      <c r="I115" s="23">
        <v>-0.17980190807516847</v>
      </c>
      <c r="J115" s="22">
        <v>19566</v>
      </c>
      <c r="K115" s="22">
        <v>107</v>
      </c>
    </row>
    <row r="118" spans="1:11" ht="12.75">
      <c r="A118" s="24" t="s">
        <v>49</v>
      </c>
      <c r="B118" s="30"/>
      <c r="C118" s="40"/>
      <c r="D118" s="40"/>
      <c r="E118" s="40"/>
      <c r="F118" s="40"/>
      <c r="G118" s="40"/>
      <c r="H118" s="40"/>
      <c r="I118" s="41"/>
      <c r="J118" s="40"/>
      <c r="K118" s="40"/>
    </row>
    <row r="119" spans="1:11" ht="12.75">
      <c r="A119" s="30" t="s">
        <v>50</v>
      </c>
      <c r="B119" s="30"/>
      <c r="C119" s="40">
        <v>2332599</v>
      </c>
      <c r="D119" s="40">
        <v>0</v>
      </c>
      <c r="E119" s="40">
        <v>1750722</v>
      </c>
      <c r="F119" s="40">
        <v>581877</v>
      </c>
      <c r="G119" s="40">
        <v>2401152</v>
      </c>
      <c r="H119" s="40">
        <v>-2011757</v>
      </c>
      <c r="I119" s="41">
        <v>-0.4558800102154837</v>
      </c>
      <c r="J119" s="40">
        <v>7937</v>
      </c>
      <c r="K119" s="40">
        <v>9</v>
      </c>
    </row>
    <row r="120" spans="1:11" ht="12.75">
      <c r="A120" s="30" t="s">
        <v>51</v>
      </c>
      <c r="B120" s="30"/>
      <c r="C120" s="40">
        <v>1299298</v>
      </c>
      <c r="D120" s="40">
        <v>0</v>
      </c>
      <c r="E120" s="40">
        <v>1372990</v>
      </c>
      <c r="F120" s="40">
        <v>-73692</v>
      </c>
      <c r="G120" s="40">
        <v>2225495</v>
      </c>
      <c r="H120" s="40">
        <v>-904044</v>
      </c>
      <c r="I120" s="41">
        <v>-0.2888744955726706</v>
      </c>
      <c r="J120" s="40">
        <v>5340</v>
      </c>
      <c r="K120" s="40">
        <v>56</v>
      </c>
    </row>
    <row r="121" spans="1:11" ht="12.75">
      <c r="A121" s="30" t="s">
        <v>52</v>
      </c>
      <c r="B121" s="30"/>
      <c r="C121" s="40">
        <v>270658</v>
      </c>
      <c r="D121" s="40">
        <v>0</v>
      </c>
      <c r="E121" s="40">
        <v>202130</v>
      </c>
      <c r="F121" s="40">
        <v>68528</v>
      </c>
      <c r="G121" s="40">
        <v>129469</v>
      </c>
      <c r="H121" s="40">
        <v>-40471</v>
      </c>
      <c r="I121" s="41">
        <v>-0.23814875838531246</v>
      </c>
      <c r="J121" s="40">
        <v>579</v>
      </c>
      <c r="K121" s="40">
        <v>12</v>
      </c>
    </row>
    <row r="122" spans="1:11" ht="12.75">
      <c r="A122" s="30" t="s">
        <v>53</v>
      </c>
      <c r="B122" s="30"/>
      <c r="C122" s="40">
        <v>33925</v>
      </c>
      <c r="D122" s="40">
        <v>0</v>
      </c>
      <c r="E122" s="40">
        <v>141474</v>
      </c>
      <c r="F122" s="40">
        <v>-107549</v>
      </c>
      <c r="G122" s="40">
        <v>29585</v>
      </c>
      <c r="H122" s="40">
        <v>-130936</v>
      </c>
      <c r="I122" s="41">
        <v>-0.815693896748712</v>
      </c>
      <c r="J122" s="40">
        <v>80</v>
      </c>
      <c r="K122" s="40">
        <v>10</v>
      </c>
    </row>
    <row r="123" spans="1:11" ht="12.75">
      <c r="A123" s="30" t="s">
        <v>63</v>
      </c>
      <c r="B123" s="30"/>
      <c r="C123" s="40">
        <v>3652</v>
      </c>
      <c r="D123" s="40">
        <v>0</v>
      </c>
      <c r="E123" s="40">
        <v>5593</v>
      </c>
      <c r="F123" s="40">
        <v>-1941</v>
      </c>
      <c r="G123" s="40">
        <v>3235</v>
      </c>
      <c r="H123" s="40">
        <v>-6881</v>
      </c>
      <c r="I123" s="41">
        <v>-0.6802095689996046</v>
      </c>
      <c r="J123" s="40">
        <v>12</v>
      </c>
      <c r="K123" s="40">
        <v>2</v>
      </c>
    </row>
    <row r="124" spans="1:11" ht="12.75">
      <c r="A124" s="30" t="s">
        <v>55</v>
      </c>
      <c r="B124" s="30"/>
      <c r="C124" s="40">
        <v>2892</v>
      </c>
      <c r="D124" s="40">
        <v>0</v>
      </c>
      <c r="E124" s="40">
        <v>3418</v>
      </c>
      <c r="F124" s="40">
        <v>-526</v>
      </c>
      <c r="G124" s="40">
        <v>3042</v>
      </c>
      <c r="H124" s="40">
        <v>-1060</v>
      </c>
      <c r="I124" s="41">
        <v>-0.25841053144807413</v>
      </c>
      <c r="J124" s="40">
        <v>25</v>
      </c>
      <c r="K124" s="40">
        <v>2</v>
      </c>
    </row>
    <row r="125" spans="1:11" ht="12.75">
      <c r="A125" s="30" t="s">
        <v>56</v>
      </c>
      <c r="B125" s="30"/>
      <c r="C125" s="40">
        <v>8694</v>
      </c>
      <c r="D125" s="40">
        <v>0</v>
      </c>
      <c r="E125" s="40">
        <v>9657</v>
      </c>
      <c r="F125" s="40">
        <v>-963</v>
      </c>
      <c r="G125" s="40">
        <v>8563</v>
      </c>
      <c r="H125" s="40">
        <v>-6474</v>
      </c>
      <c r="I125" s="41">
        <v>-0.43053800625124694</v>
      </c>
      <c r="J125" s="40">
        <v>104</v>
      </c>
      <c r="K125" s="40">
        <v>2</v>
      </c>
    </row>
    <row r="126" spans="1:11" ht="12.75">
      <c r="A126" s="30" t="s">
        <v>62</v>
      </c>
      <c r="B126" s="30"/>
      <c r="C126" s="40">
        <v>69074</v>
      </c>
      <c r="D126" s="40">
        <v>0</v>
      </c>
      <c r="E126" s="40">
        <v>66954</v>
      </c>
      <c r="F126" s="40">
        <v>2120</v>
      </c>
      <c r="G126" s="40">
        <v>71520</v>
      </c>
      <c r="H126" s="40">
        <v>-8609</v>
      </c>
      <c r="I126" s="41">
        <v>-0.10743925420259831</v>
      </c>
      <c r="J126" s="40">
        <v>13</v>
      </c>
      <c r="K126" s="40">
        <v>7</v>
      </c>
    </row>
    <row r="127" spans="1:11" ht="12.75">
      <c r="A127" s="30" t="s">
        <v>58</v>
      </c>
      <c r="B127" s="30"/>
      <c r="C127" s="40">
        <v>56050</v>
      </c>
      <c r="D127" s="40">
        <v>0</v>
      </c>
      <c r="E127" s="40">
        <v>28193</v>
      </c>
      <c r="F127" s="40">
        <v>27857</v>
      </c>
      <c r="G127" s="40">
        <v>180498</v>
      </c>
      <c r="H127" s="40">
        <v>-63466</v>
      </c>
      <c r="I127" s="41">
        <v>-0.26014493941729105</v>
      </c>
      <c r="J127" s="40">
        <v>245</v>
      </c>
      <c r="K127" s="40">
        <v>1</v>
      </c>
    </row>
    <row r="128" spans="1:11" ht="12.75">
      <c r="A128" s="30" t="s">
        <v>59</v>
      </c>
      <c r="B128" s="30"/>
      <c r="C128" s="40">
        <v>700122</v>
      </c>
      <c r="D128" s="40">
        <v>0</v>
      </c>
      <c r="E128" s="40">
        <v>753877</v>
      </c>
      <c r="F128" s="40">
        <v>-53755</v>
      </c>
      <c r="G128" s="40">
        <v>1661098</v>
      </c>
      <c r="H128" s="40">
        <v>-471068</v>
      </c>
      <c r="I128" s="41">
        <v>-0.2209340173326092</v>
      </c>
      <c r="J128" s="40">
        <v>3078</v>
      </c>
      <c r="K128" s="40">
        <v>13</v>
      </c>
    </row>
    <row r="129" spans="1:11" ht="12.75">
      <c r="A129" s="30" t="s">
        <v>60</v>
      </c>
      <c r="B129" s="30"/>
      <c r="C129" s="40">
        <v>6396</v>
      </c>
      <c r="D129" s="40">
        <v>0</v>
      </c>
      <c r="E129" s="40">
        <v>7964</v>
      </c>
      <c r="F129" s="40">
        <v>-1568</v>
      </c>
      <c r="G129" s="40">
        <v>3448</v>
      </c>
      <c r="H129" s="40">
        <v>-4759</v>
      </c>
      <c r="I129" s="41">
        <v>-0.5798708419641769</v>
      </c>
      <c r="J129" s="40">
        <v>45</v>
      </c>
      <c r="K129" s="40">
        <v>2</v>
      </c>
    </row>
    <row r="130" spans="1:11" ht="12.75">
      <c r="A130" s="30" t="s">
        <v>57</v>
      </c>
      <c r="B130" s="30"/>
      <c r="C130" s="40">
        <v>111116</v>
      </c>
      <c r="D130" s="40">
        <v>0</v>
      </c>
      <c r="E130" s="40">
        <v>81783</v>
      </c>
      <c r="F130" s="40">
        <v>29333</v>
      </c>
      <c r="G130" s="40">
        <v>82901</v>
      </c>
      <c r="H130" s="40">
        <v>-111191</v>
      </c>
      <c r="I130" s="41">
        <v>-0.5728778105228448</v>
      </c>
      <c r="J130" s="40">
        <v>250</v>
      </c>
      <c r="K130" s="40">
        <v>3</v>
      </c>
    </row>
    <row r="131" spans="1:11" ht="12.75">
      <c r="A131" s="30" t="s">
        <v>61</v>
      </c>
      <c r="B131" s="30"/>
      <c r="C131" s="40">
        <v>36719</v>
      </c>
      <c r="D131" s="40">
        <v>0</v>
      </c>
      <c r="E131" s="40">
        <v>71947</v>
      </c>
      <c r="F131" s="40">
        <v>-35228</v>
      </c>
      <c r="G131" s="40">
        <v>52136</v>
      </c>
      <c r="H131" s="40">
        <v>-59129</v>
      </c>
      <c r="I131" s="41">
        <v>-0.5314249764076754</v>
      </c>
      <c r="J131" s="40">
        <v>909</v>
      </c>
      <c r="K131" s="40">
        <v>2</v>
      </c>
    </row>
    <row r="132" spans="1:11" ht="12.75">
      <c r="A132" s="30" t="s">
        <v>64</v>
      </c>
      <c r="B132" s="30"/>
      <c r="C132" s="40">
        <v>21054</v>
      </c>
      <c r="D132" s="40">
        <v>0</v>
      </c>
      <c r="E132" s="40">
        <v>23794</v>
      </c>
      <c r="F132" s="40">
        <v>-2740</v>
      </c>
      <c r="G132" s="40">
        <v>14079</v>
      </c>
      <c r="H132" s="40">
        <v>-11369</v>
      </c>
      <c r="I132" s="41">
        <v>-0.446754165356806</v>
      </c>
      <c r="J132" s="40">
        <v>20</v>
      </c>
      <c r="K132" s="40">
        <v>8</v>
      </c>
    </row>
    <row r="133" spans="1:11" ht="12.75">
      <c r="A133" s="30" t="s">
        <v>66</v>
      </c>
      <c r="B133" s="30"/>
      <c r="C133" s="40">
        <v>20654</v>
      </c>
      <c r="D133" s="40">
        <v>0</v>
      </c>
      <c r="E133" s="40">
        <v>22754</v>
      </c>
      <c r="F133" s="40">
        <v>-2100</v>
      </c>
      <c r="G133" s="40">
        <v>13937</v>
      </c>
      <c r="H133" s="40">
        <v>-10738</v>
      </c>
      <c r="I133" s="41">
        <v>-0.435177304964539</v>
      </c>
      <c r="J133" s="40">
        <v>14</v>
      </c>
      <c r="K133" s="40">
        <v>3</v>
      </c>
    </row>
    <row r="134" spans="1:11" ht="12.75">
      <c r="A134" s="30" t="s">
        <v>65</v>
      </c>
      <c r="B134" s="30"/>
      <c r="C134" s="40">
        <v>128</v>
      </c>
      <c r="D134" s="40">
        <v>0</v>
      </c>
      <c r="E134" s="40">
        <v>372</v>
      </c>
      <c r="F134" s="40">
        <v>-244</v>
      </c>
      <c r="G134" s="40">
        <v>132</v>
      </c>
      <c r="H134" s="40">
        <v>-382</v>
      </c>
      <c r="I134" s="41">
        <v>-0.7431906614785992</v>
      </c>
      <c r="J134" s="40">
        <v>5</v>
      </c>
      <c r="K134" s="40">
        <v>2</v>
      </c>
    </row>
    <row r="135" spans="1:11" ht="12.75">
      <c r="A135" s="30" t="s">
        <v>68</v>
      </c>
      <c r="B135" s="30"/>
      <c r="C135" s="40">
        <v>272</v>
      </c>
      <c r="D135" s="40">
        <v>0</v>
      </c>
      <c r="E135" s="40">
        <v>668</v>
      </c>
      <c r="F135" s="40">
        <v>-396</v>
      </c>
      <c r="G135" s="40">
        <v>10</v>
      </c>
      <c r="H135" s="40">
        <v>-249</v>
      </c>
      <c r="I135" s="41">
        <v>-0.9613899613899614</v>
      </c>
      <c r="J135" s="40">
        <v>1</v>
      </c>
      <c r="K135" s="40">
        <v>3</v>
      </c>
    </row>
    <row r="136" spans="1:11" ht="12.75">
      <c r="A136" s="24" t="s">
        <v>70</v>
      </c>
      <c r="B136" s="24"/>
      <c r="C136" s="25">
        <v>3652951</v>
      </c>
      <c r="D136" s="25">
        <v>0</v>
      </c>
      <c r="E136" s="25">
        <v>3147506</v>
      </c>
      <c r="F136" s="25">
        <v>505445</v>
      </c>
      <c r="G136" s="25">
        <v>4640726</v>
      </c>
      <c r="H136" s="25">
        <v>-2927170</v>
      </c>
      <c r="I136" s="26">
        <v>-0.3867878205514452</v>
      </c>
      <c r="J136" s="25">
        <v>13297</v>
      </c>
      <c r="K136" s="25">
        <v>73</v>
      </c>
    </row>
    <row r="137" spans="1:11" ht="12.75">
      <c r="A137" s="7"/>
      <c r="B137" s="7"/>
      <c r="C137" s="19"/>
      <c r="D137" s="19"/>
      <c r="E137" s="19"/>
      <c r="F137" s="19"/>
      <c r="G137" s="19"/>
      <c r="H137" s="19"/>
      <c r="I137" s="20"/>
      <c r="J137" s="19"/>
      <c r="K137" s="19"/>
    </row>
    <row r="138" spans="1:11" ht="12.75">
      <c r="A138" s="7" t="s">
        <v>71</v>
      </c>
      <c r="B138" s="7"/>
      <c r="C138" s="19">
        <v>63652</v>
      </c>
      <c r="D138" s="19">
        <v>0</v>
      </c>
      <c r="E138" s="19">
        <v>65834</v>
      </c>
      <c r="F138" s="19">
        <v>-2182</v>
      </c>
      <c r="G138" s="19">
        <v>109217</v>
      </c>
      <c r="H138" s="19">
        <v>-34115</v>
      </c>
      <c r="I138" s="20">
        <v>-0.23801384198922781</v>
      </c>
      <c r="J138" s="19">
        <v>912</v>
      </c>
      <c r="K138" s="19">
        <v>3</v>
      </c>
    </row>
    <row r="139" spans="1:11" ht="12.75">
      <c r="A139" s="7" t="s">
        <v>73</v>
      </c>
      <c r="B139" s="7"/>
      <c r="C139" s="19">
        <v>49381</v>
      </c>
      <c r="D139" s="19">
        <v>0</v>
      </c>
      <c r="E139" s="19">
        <v>30769</v>
      </c>
      <c r="F139" s="19">
        <v>18612</v>
      </c>
      <c r="G139" s="19">
        <v>60729</v>
      </c>
      <c r="H139" s="19">
        <v>-1270</v>
      </c>
      <c r="I139" s="20">
        <v>-0.020484201358086422</v>
      </c>
      <c r="J139" s="19">
        <v>759</v>
      </c>
      <c r="K139" s="19">
        <v>2</v>
      </c>
    </row>
    <row r="140" spans="1:11" ht="12.75">
      <c r="A140" s="7" t="s">
        <v>75</v>
      </c>
      <c r="B140" s="7"/>
      <c r="C140" s="19">
        <v>14271</v>
      </c>
      <c r="D140" s="19">
        <v>0</v>
      </c>
      <c r="E140" s="19">
        <v>35065</v>
      </c>
      <c r="F140" s="19">
        <v>-20794</v>
      </c>
      <c r="G140" s="19">
        <v>48488</v>
      </c>
      <c r="H140" s="19">
        <v>-32845</v>
      </c>
      <c r="I140" s="20">
        <v>-0.4038336222689437</v>
      </c>
      <c r="J140" s="19">
        <v>153</v>
      </c>
      <c r="K140" s="19">
        <v>1</v>
      </c>
    </row>
    <row r="141" spans="1:11" ht="12.75">
      <c r="A141" s="24" t="s">
        <v>76</v>
      </c>
      <c r="B141" s="24"/>
      <c r="C141" s="25">
        <v>63652</v>
      </c>
      <c r="D141" s="25">
        <v>0</v>
      </c>
      <c r="E141" s="25">
        <v>65834</v>
      </c>
      <c r="F141" s="25">
        <v>-2182</v>
      </c>
      <c r="G141" s="25">
        <v>109217</v>
      </c>
      <c r="H141" s="25">
        <v>-34115</v>
      </c>
      <c r="I141" s="26">
        <v>-0.23801384198922781</v>
      </c>
      <c r="J141" s="25">
        <v>912</v>
      </c>
      <c r="K141" s="25">
        <v>3</v>
      </c>
    </row>
    <row r="143" spans="1:11" ht="12.75">
      <c r="A143" s="24" t="s">
        <v>84</v>
      </c>
      <c r="B143" s="24"/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6">
        <v>0</v>
      </c>
      <c r="J143" s="25">
        <v>0</v>
      </c>
      <c r="K143" s="25">
        <v>0</v>
      </c>
    </row>
    <row r="144" spans="1:11" ht="12.75">
      <c r="A144" s="7"/>
      <c r="B144" s="7"/>
      <c r="C144" s="19"/>
      <c r="D144" s="19"/>
      <c r="E144" s="19"/>
      <c r="F144" s="19"/>
      <c r="G144" s="19"/>
      <c r="H144" s="19"/>
      <c r="I144" s="20"/>
      <c r="J144" s="19"/>
      <c r="K144" s="19"/>
    </row>
    <row r="145" spans="1:11" ht="12.75">
      <c r="A145" s="7" t="s">
        <v>85</v>
      </c>
      <c r="B145" s="7"/>
      <c r="C145" s="19">
        <v>7087131</v>
      </c>
      <c r="D145" s="19">
        <v>317421</v>
      </c>
      <c r="E145" s="19">
        <v>8602316</v>
      </c>
      <c r="F145" s="19">
        <v>-1515185</v>
      </c>
      <c r="G145" s="19">
        <v>5908840</v>
      </c>
      <c r="H145" s="19">
        <v>-1814511</v>
      </c>
      <c r="I145" s="20">
        <v>-0.23493830592446208</v>
      </c>
      <c r="J145" s="19">
        <v>2861</v>
      </c>
      <c r="K145" s="19">
        <v>3</v>
      </c>
    </row>
    <row r="146" spans="1:11" ht="12.75">
      <c r="A146" s="7" t="s">
        <v>86</v>
      </c>
      <c r="B146" s="7"/>
      <c r="C146" s="19">
        <v>2591905</v>
      </c>
      <c r="D146" s="19">
        <v>145368</v>
      </c>
      <c r="E146" s="19">
        <v>3462562</v>
      </c>
      <c r="F146" s="19">
        <v>-870657</v>
      </c>
      <c r="G146" s="19">
        <v>2437335</v>
      </c>
      <c r="H146" s="19">
        <v>-1043406</v>
      </c>
      <c r="I146" s="20">
        <v>-0.29976548097086225</v>
      </c>
      <c r="J146" s="19">
        <v>2709</v>
      </c>
      <c r="K146" s="19">
        <v>1</v>
      </c>
    </row>
    <row r="147" spans="1:11" ht="12.75">
      <c r="A147" s="7" t="s">
        <v>89</v>
      </c>
      <c r="B147" s="7"/>
      <c r="C147" s="19">
        <v>4495226</v>
      </c>
      <c r="D147" s="19">
        <v>172053</v>
      </c>
      <c r="E147" s="19">
        <v>5139754</v>
      </c>
      <c r="F147" s="19">
        <v>-644528</v>
      </c>
      <c r="G147" s="19">
        <v>3471505</v>
      </c>
      <c r="H147" s="19">
        <v>-771105</v>
      </c>
      <c r="I147" s="20">
        <v>-0.1817525061224105</v>
      </c>
      <c r="J147" s="19">
        <v>152</v>
      </c>
      <c r="K147" s="19">
        <v>2</v>
      </c>
    </row>
    <row r="148" spans="1:11" ht="12.75">
      <c r="A148" s="24" t="s">
        <v>91</v>
      </c>
      <c r="B148" s="24"/>
      <c r="C148" s="25">
        <v>7087131</v>
      </c>
      <c r="D148" s="25">
        <v>317421</v>
      </c>
      <c r="E148" s="25">
        <v>8602316</v>
      </c>
      <c r="F148" s="25">
        <v>-1515185</v>
      </c>
      <c r="G148" s="25">
        <v>5908840</v>
      </c>
      <c r="H148" s="25">
        <v>-1814511</v>
      </c>
      <c r="I148" s="26">
        <v>-0.23493830592446208</v>
      </c>
      <c r="J148" s="25">
        <v>2861</v>
      </c>
      <c r="K148" s="25">
        <v>3</v>
      </c>
    </row>
    <row r="149" spans="1:11" ht="12.75">
      <c r="A149" s="7"/>
      <c r="B149" s="7"/>
      <c r="C149" s="19"/>
      <c r="D149" s="19"/>
      <c r="E149" s="19"/>
      <c r="F149" s="19"/>
      <c r="G149" s="19"/>
      <c r="H149" s="19"/>
      <c r="I149" s="20"/>
      <c r="J149" s="19"/>
      <c r="K149" s="19"/>
    </row>
    <row r="150" spans="1:11" ht="12.75">
      <c r="A150" s="7" t="s">
        <v>80</v>
      </c>
      <c r="B150" s="7"/>
      <c r="C150" s="19">
        <v>4091804</v>
      </c>
      <c r="D150" s="19">
        <v>89205</v>
      </c>
      <c r="E150" s="19">
        <v>2036844</v>
      </c>
      <c r="F150" s="19">
        <v>2054960</v>
      </c>
      <c r="G150" s="19">
        <v>6818052</v>
      </c>
      <c r="H150" s="19">
        <v>2061892</v>
      </c>
      <c r="I150" s="20">
        <v>0.43352031891273635</v>
      </c>
      <c r="J150" s="19">
        <v>2415</v>
      </c>
      <c r="K150" s="19">
        <v>9</v>
      </c>
    </row>
    <row r="151" spans="1:11" ht="12.75">
      <c r="A151" s="7" t="s">
        <v>82</v>
      </c>
      <c r="B151" s="7"/>
      <c r="C151" s="19">
        <v>55851</v>
      </c>
      <c r="D151" s="19">
        <v>496</v>
      </c>
      <c r="E151" s="19">
        <v>23672</v>
      </c>
      <c r="F151" s="19">
        <v>32179</v>
      </c>
      <c r="G151" s="19">
        <v>101800</v>
      </c>
      <c r="H151" s="19">
        <v>34287</v>
      </c>
      <c r="I151" s="20">
        <v>0.5078577459156014</v>
      </c>
      <c r="J151" s="19">
        <v>18</v>
      </c>
      <c r="K151" s="19">
        <v>1</v>
      </c>
    </row>
    <row r="152" spans="1:11" ht="12.75">
      <c r="A152" s="7" t="s">
        <v>81</v>
      </c>
      <c r="B152" s="7"/>
      <c r="C152" s="19">
        <v>898885</v>
      </c>
      <c r="D152" s="19">
        <v>39031</v>
      </c>
      <c r="E152" s="19">
        <v>1236746</v>
      </c>
      <c r="F152" s="19">
        <v>-337861</v>
      </c>
      <c r="G152" s="19">
        <v>2373086</v>
      </c>
      <c r="H152" s="19">
        <v>-301817</v>
      </c>
      <c r="I152" s="20">
        <v>-0.11283287655664523</v>
      </c>
      <c r="J152" s="19">
        <v>2180</v>
      </c>
      <c r="K152" s="19">
        <v>4</v>
      </c>
    </row>
    <row r="153" spans="1:11" ht="12.75">
      <c r="A153" s="7" t="s">
        <v>83</v>
      </c>
      <c r="B153" s="7"/>
      <c r="C153" s="19">
        <v>3137068</v>
      </c>
      <c r="D153" s="19">
        <v>49678</v>
      </c>
      <c r="E153" s="19">
        <v>776426</v>
      </c>
      <c r="F153" s="19">
        <v>2360642</v>
      </c>
      <c r="G153" s="19">
        <v>4343166</v>
      </c>
      <c r="H153" s="19">
        <v>2329422</v>
      </c>
      <c r="I153" s="20">
        <v>1.1567617333682931</v>
      </c>
      <c r="J153" s="19">
        <v>217</v>
      </c>
      <c r="K153" s="19">
        <v>4</v>
      </c>
    </row>
    <row r="154" spans="1:11" ht="12.75">
      <c r="A154" s="7" t="s">
        <v>79</v>
      </c>
      <c r="B154" s="7"/>
      <c r="C154" s="19">
        <v>471614</v>
      </c>
      <c r="D154" s="19">
        <v>68608</v>
      </c>
      <c r="E154" s="19">
        <v>1430732</v>
      </c>
      <c r="F154" s="19">
        <v>-959118</v>
      </c>
      <c r="G154" s="19">
        <v>1444432</v>
      </c>
      <c r="H154" s="19">
        <v>-1002048</v>
      </c>
      <c r="I154" s="20">
        <v>-0.4095876524639482</v>
      </c>
      <c r="J154" s="19">
        <v>64</v>
      </c>
      <c r="K154" s="19">
        <v>14</v>
      </c>
    </row>
    <row r="155" spans="1:11" ht="12.75">
      <c r="A155" s="24" t="s">
        <v>84</v>
      </c>
      <c r="B155" s="24"/>
      <c r="C155" s="25">
        <v>4563418</v>
      </c>
      <c r="D155" s="25">
        <v>157813</v>
      </c>
      <c r="E155" s="25">
        <v>3467576</v>
      </c>
      <c r="F155" s="25">
        <v>1095842</v>
      </c>
      <c r="G155" s="25">
        <v>8262484</v>
      </c>
      <c r="H155" s="25">
        <v>1059844</v>
      </c>
      <c r="I155" s="26">
        <v>0.14714660180156164</v>
      </c>
      <c r="J155" s="25">
        <v>2479</v>
      </c>
      <c r="K155" s="25">
        <v>23</v>
      </c>
    </row>
    <row r="156" spans="1:11" ht="12.75">
      <c r="A156" s="7"/>
      <c r="B156" s="7"/>
      <c r="C156" s="19"/>
      <c r="D156" s="19"/>
      <c r="E156" s="19"/>
      <c r="F156" s="19"/>
      <c r="G156" s="19"/>
      <c r="H156" s="19"/>
      <c r="I156" s="20"/>
      <c r="J156" s="19"/>
      <c r="K156" s="19"/>
    </row>
    <row r="157" spans="1:11" ht="12.75">
      <c r="A157" s="7" t="s">
        <v>77</v>
      </c>
      <c r="B157" s="7"/>
      <c r="C157" s="19">
        <v>43618</v>
      </c>
      <c r="D157" s="19">
        <v>0</v>
      </c>
      <c r="E157" s="19">
        <v>453742</v>
      </c>
      <c r="F157" s="19">
        <v>-410124</v>
      </c>
      <c r="G157" s="19">
        <v>328213</v>
      </c>
      <c r="H157" s="19">
        <v>-503874</v>
      </c>
      <c r="I157" s="20">
        <v>-0.6055544672612359</v>
      </c>
      <c r="J157" s="19">
        <v>17</v>
      </c>
      <c r="K157" s="19">
        <v>5</v>
      </c>
    </row>
    <row r="158" spans="1:11" ht="12.75">
      <c r="A158" s="24" t="s">
        <v>78</v>
      </c>
      <c r="B158" s="24"/>
      <c r="C158" s="25">
        <v>43618</v>
      </c>
      <c r="D158" s="25">
        <v>0</v>
      </c>
      <c r="E158" s="25">
        <v>453742</v>
      </c>
      <c r="F158" s="25">
        <v>-410124</v>
      </c>
      <c r="G158" s="25">
        <v>328213</v>
      </c>
      <c r="H158" s="25">
        <v>-503874</v>
      </c>
      <c r="I158" s="26">
        <v>-0.6055544672612359</v>
      </c>
      <c r="J158" s="25">
        <v>17</v>
      </c>
      <c r="K158" s="25">
        <v>5</v>
      </c>
    </row>
    <row r="160" spans="1:11" ht="12.75">
      <c r="A160" s="24" t="s">
        <v>47</v>
      </c>
      <c r="B160" s="24"/>
      <c r="C160" s="25">
        <v>15410770</v>
      </c>
      <c r="D160" s="25">
        <v>475234</v>
      </c>
      <c r="E160" s="25">
        <v>15736974</v>
      </c>
      <c r="F160" s="25">
        <v>-326204</v>
      </c>
      <c r="G160" s="25">
        <v>19249480</v>
      </c>
      <c r="H160" s="25">
        <v>-4219826</v>
      </c>
      <c r="I160" s="26">
        <v>-0.17980190807516847</v>
      </c>
      <c r="J160" s="25">
        <v>19566</v>
      </c>
      <c r="K160" s="25">
        <v>107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28125" style="0" bestFit="1" customWidth="1"/>
    <col min="2" max="2" width="20.8515625" style="0" bestFit="1" customWidth="1"/>
    <col min="3" max="3" width="7.8515625" style="13" bestFit="1" customWidth="1"/>
    <col min="4" max="4" width="8.421875" style="13" bestFit="1" customWidth="1"/>
    <col min="5" max="5" width="7.8515625" style="13" bestFit="1" customWidth="1"/>
    <col min="6" max="6" width="8.421875" style="13" bestFit="1" customWidth="1"/>
    <col min="7" max="7" width="10.00390625" style="13" bestFit="1" customWidth="1"/>
    <col min="8" max="8" width="8.421875" style="13" bestFit="1" customWidth="1"/>
    <col min="9" max="9" width="6.851562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272</v>
      </c>
      <c r="B1" s="45" t="s">
        <v>272</v>
      </c>
      <c r="C1" s="45" t="s">
        <v>272</v>
      </c>
      <c r="D1" s="45" t="s">
        <v>272</v>
      </c>
      <c r="E1" s="45" t="s">
        <v>272</v>
      </c>
      <c r="F1" s="45" t="s">
        <v>272</v>
      </c>
      <c r="G1" s="45" t="s">
        <v>272</v>
      </c>
      <c r="H1" s="45" t="s">
        <v>272</v>
      </c>
      <c r="I1" s="45" t="s">
        <v>272</v>
      </c>
      <c r="J1" s="45" t="s">
        <v>272</v>
      </c>
      <c r="K1" s="45" t="s">
        <v>272</v>
      </c>
    </row>
    <row r="2" ht="12.75">
      <c r="A2" s="1" t="s">
        <v>3</v>
      </c>
    </row>
    <row r="4" spans="1:11" ht="12.75">
      <c r="A4" s="27" t="s">
        <v>29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273</v>
      </c>
      <c r="B8" s="7" t="s">
        <v>50</v>
      </c>
      <c r="C8" s="19">
        <v>147668</v>
      </c>
      <c r="D8" s="19">
        <v>0</v>
      </c>
      <c r="E8" s="19">
        <v>107561</v>
      </c>
      <c r="F8" s="19">
        <v>40107</v>
      </c>
      <c r="G8" s="19">
        <v>301487</v>
      </c>
      <c r="H8" s="19">
        <v>-256510</v>
      </c>
      <c r="I8" s="20">
        <v>-0.459697811995405</v>
      </c>
      <c r="J8" s="19">
        <v>2896</v>
      </c>
      <c r="K8" s="19">
        <v>1</v>
      </c>
    </row>
    <row r="9" spans="1:11" ht="12.75">
      <c r="A9" s="7" t="s">
        <v>274</v>
      </c>
      <c r="B9" s="7" t="s">
        <v>50</v>
      </c>
      <c r="C9" s="19">
        <v>0</v>
      </c>
      <c r="D9" s="19">
        <v>0</v>
      </c>
      <c r="E9" s="19">
        <v>100000</v>
      </c>
      <c r="F9" s="19">
        <v>-100000</v>
      </c>
      <c r="G9" s="19">
        <v>159710</v>
      </c>
      <c r="H9" s="19">
        <v>-348637</v>
      </c>
      <c r="I9" s="20">
        <v>-0.6858248401190525</v>
      </c>
      <c r="J9" s="19">
        <v>2</v>
      </c>
      <c r="K9" s="19">
        <v>1</v>
      </c>
    </row>
    <row r="10" spans="1:11" ht="12.75">
      <c r="A10" s="7" t="s">
        <v>275</v>
      </c>
      <c r="B10" s="7" t="s">
        <v>50</v>
      </c>
      <c r="C10" s="19">
        <v>44910</v>
      </c>
      <c r="D10" s="19">
        <v>0</v>
      </c>
      <c r="E10" s="19">
        <v>20814</v>
      </c>
      <c r="F10" s="19">
        <v>24096</v>
      </c>
      <c r="G10" s="19">
        <v>511208</v>
      </c>
      <c r="H10" s="19">
        <v>-555050</v>
      </c>
      <c r="I10" s="20">
        <v>-0.5205588140956504</v>
      </c>
      <c r="J10" s="19">
        <v>2</v>
      </c>
      <c r="K10" s="19">
        <v>1</v>
      </c>
    </row>
    <row r="11" spans="1:11" ht="12.75">
      <c r="A11" s="7" t="s">
        <v>276</v>
      </c>
      <c r="B11" s="7" t="s">
        <v>50</v>
      </c>
      <c r="C11" s="19">
        <v>0</v>
      </c>
      <c r="D11" s="19">
        <v>0</v>
      </c>
      <c r="E11" s="19">
        <v>0</v>
      </c>
      <c r="F11" s="19">
        <v>0</v>
      </c>
      <c r="G11" s="19">
        <v>86888</v>
      </c>
      <c r="H11" s="19">
        <v>-106828</v>
      </c>
      <c r="I11" s="20">
        <v>-0.5514670961613909</v>
      </c>
      <c r="J11" s="19">
        <v>1</v>
      </c>
      <c r="K11" s="19">
        <v>1</v>
      </c>
    </row>
    <row r="12" spans="1:11" ht="12.75">
      <c r="A12" s="7" t="s">
        <v>277</v>
      </c>
      <c r="B12" s="7" t="s">
        <v>50</v>
      </c>
      <c r="C12" s="19">
        <v>87555</v>
      </c>
      <c r="D12" s="19">
        <v>0</v>
      </c>
      <c r="E12" s="19">
        <v>46559</v>
      </c>
      <c r="F12" s="19">
        <v>40996</v>
      </c>
      <c r="G12" s="19">
        <v>159471</v>
      </c>
      <c r="H12" s="19">
        <v>-67408</v>
      </c>
      <c r="I12" s="20">
        <v>-0.2971099132136513</v>
      </c>
      <c r="J12" s="19">
        <v>10</v>
      </c>
      <c r="K12" s="19">
        <v>1</v>
      </c>
    </row>
    <row r="13" spans="1:11" ht="12.75">
      <c r="A13" s="7" t="s">
        <v>278</v>
      </c>
      <c r="B13" s="7" t="s">
        <v>50</v>
      </c>
      <c r="C13" s="19">
        <v>6275</v>
      </c>
      <c r="D13" s="19">
        <v>0</v>
      </c>
      <c r="E13" s="19">
        <v>854</v>
      </c>
      <c r="F13" s="19">
        <v>5421</v>
      </c>
      <c r="G13" s="19">
        <v>11334</v>
      </c>
      <c r="H13" s="19">
        <v>-3272</v>
      </c>
      <c r="I13" s="20">
        <v>-0.2240175270436807</v>
      </c>
      <c r="J13" s="19">
        <v>69</v>
      </c>
      <c r="K13" s="19">
        <v>1</v>
      </c>
    </row>
    <row r="14" spans="1:11" ht="12.75">
      <c r="A14" s="7" t="s">
        <v>279</v>
      </c>
      <c r="B14" s="7" t="s">
        <v>154</v>
      </c>
      <c r="C14" s="19">
        <v>1766</v>
      </c>
      <c r="D14" s="19">
        <v>0</v>
      </c>
      <c r="E14" s="19">
        <v>8317</v>
      </c>
      <c r="F14" s="19">
        <v>-6551</v>
      </c>
      <c r="G14" s="19">
        <v>29447</v>
      </c>
      <c r="H14" s="19">
        <v>-25662</v>
      </c>
      <c r="I14" s="20">
        <v>-0.46565896677493696</v>
      </c>
      <c r="J14" s="19">
        <v>484</v>
      </c>
      <c r="K14" s="19">
        <v>1</v>
      </c>
    </row>
    <row r="15" spans="1:11" ht="12.75">
      <c r="A15" s="7" t="s">
        <v>280</v>
      </c>
      <c r="B15" s="7" t="s">
        <v>156</v>
      </c>
      <c r="C15" s="19">
        <v>34654</v>
      </c>
      <c r="D15" s="19">
        <v>0</v>
      </c>
      <c r="E15" s="19">
        <v>87619</v>
      </c>
      <c r="F15" s="19">
        <v>-52965</v>
      </c>
      <c r="G15" s="19">
        <v>23368</v>
      </c>
      <c r="H15" s="19">
        <v>-84746</v>
      </c>
      <c r="I15" s="20">
        <v>-0.7838577797510036</v>
      </c>
      <c r="J15" s="19">
        <v>171</v>
      </c>
      <c r="K15" s="19">
        <v>1</v>
      </c>
    </row>
    <row r="16" spans="1:11" ht="12.75">
      <c r="A16" s="7" t="s">
        <v>281</v>
      </c>
      <c r="B16" s="7" t="s">
        <v>156</v>
      </c>
      <c r="C16" s="19">
        <v>0</v>
      </c>
      <c r="D16" s="19">
        <v>0</v>
      </c>
      <c r="E16" s="19">
        <v>0</v>
      </c>
      <c r="F16" s="19">
        <v>0</v>
      </c>
      <c r="G16" s="19">
        <v>33407</v>
      </c>
      <c r="H16" s="19">
        <v>-17433</v>
      </c>
      <c r="I16" s="20">
        <v>-0.34289929189614476</v>
      </c>
      <c r="J16" s="19">
        <v>1</v>
      </c>
      <c r="K16" s="19">
        <v>1</v>
      </c>
    </row>
    <row r="17" spans="1:11" ht="12.75">
      <c r="A17" s="7" t="s">
        <v>282</v>
      </c>
      <c r="B17" s="7" t="s">
        <v>167</v>
      </c>
      <c r="C17" s="19">
        <v>20503</v>
      </c>
      <c r="D17" s="19">
        <v>0</v>
      </c>
      <c r="E17" s="19">
        <v>93401</v>
      </c>
      <c r="F17" s="19">
        <v>-72898</v>
      </c>
      <c r="G17" s="19">
        <v>43881</v>
      </c>
      <c r="H17" s="19">
        <v>-229151</v>
      </c>
      <c r="I17" s="20">
        <v>-0.8392825749362712</v>
      </c>
      <c r="J17" s="19">
        <v>530</v>
      </c>
      <c r="K17" s="19">
        <v>1</v>
      </c>
    </row>
    <row r="18" spans="1:11" ht="12.75">
      <c r="A18" s="7" t="s">
        <v>283</v>
      </c>
      <c r="B18" s="7" t="s">
        <v>194</v>
      </c>
      <c r="C18" s="19">
        <v>513714</v>
      </c>
      <c r="D18" s="19">
        <v>0</v>
      </c>
      <c r="E18" s="19">
        <v>489891</v>
      </c>
      <c r="F18" s="19">
        <v>23823</v>
      </c>
      <c r="G18" s="19">
        <v>591980</v>
      </c>
      <c r="H18" s="19">
        <v>-164634</v>
      </c>
      <c r="I18" s="20">
        <v>-0.21759311881619955</v>
      </c>
      <c r="J18" s="19">
        <v>1255</v>
      </c>
      <c r="K18" s="19">
        <v>1</v>
      </c>
    </row>
    <row r="19" spans="1:11" ht="12.75">
      <c r="A19" s="7" t="s">
        <v>284</v>
      </c>
      <c r="B19" s="7" t="s">
        <v>194</v>
      </c>
      <c r="C19" s="19">
        <v>252</v>
      </c>
      <c r="D19" s="19">
        <v>0</v>
      </c>
      <c r="E19" s="19">
        <v>446</v>
      </c>
      <c r="F19" s="19">
        <v>-194</v>
      </c>
      <c r="G19" s="19">
        <v>5354</v>
      </c>
      <c r="H19" s="19">
        <v>-2986</v>
      </c>
      <c r="I19" s="20">
        <v>-0.3580335731414868</v>
      </c>
      <c r="J19" s="19">
        <v>171</v>
      </c>
      <c r="K19" s="19">
        <v>1</v>
      </c>
    </row>
    <row r="20" spans="1:11" ht="12.75">
      <c r="A20" s="7" t="s">
        <v>285</v>
      </c>
      <c r="B20" s="7" t="s">
        <v>194</v>
      </c>
      <c r="C20" s="19">
        <v>255313</v>
      </c>
      <c r="D20" s="19">
        <v>0</v>
      </c>
      <c r="E20" s="19">
        <v>86009</v>
      </c>
      <c r="F20" s="19">
        <v>169304</v>
      </c>
      <c r="G20" s="19">
        <v>494090</v>
      </c>
      <c r="H20" s="19">
        <v>55995</v>
      </c>
      <c r="I20" s="20">
        <v>0.12781474337757792</v>
      </c>
      <c r="J20" s="19">
        <v>13</v>
      </c>
      <c r="K20" s="19">
        <v>1</v>
      </c>
    </row>
    <row r="21" spans="1:11" ht="12.75">
      <c r="A21" s="7" t="s">
        <v>286</v>
      </c>
      <c r="B21" s="7" t="s">
        <v>194</v>
      </c>
      <c r="C21" s="19">
        <v>105842</v>
      </c>
      <c r="D21" s="19">
        <v>0</v>
      </c>
      <c r="E21" s="19">
        <v>311938</v>
      </c>
      <c r="F21" s="19">
        <v>-206096</v>
      </c>
      <c r="G21" s="19">
        <v>936490</v>
      </c>
      <c r="H21" s="19">
        <v>-600797</v>
      </c>
      <c r="I21" s="20">
        <v>-0.390816418794929</v>
      </c>
      <c r="J21" s="19">
        <v>13</v>
      </c>
      <c r="K21" s="19">
        <v>1</v>
      </c>
    </row>
    <row r="22" spans="1:11" ht="12.75">
      <c r="A22" s="7" t="s">
        <v>287</v>
      </c>
      <c r="B22" s="7" t="s">
        <v>194</v>
      </c>
      <c r="C22" s="19">
        <v>49950</v>
      </c>
      <c r="D22" s="19">
        <v>0</v>
      </c>
      <c r="E22" s="19">
        <v>0</v>
      </c>
      <c r="F22" s="19">
        <v>49950</v>
      </c>
      <c r="G22" s="19">
        <v>921484</v>
      </c>
      <c r="H22" s="19">
        <v>-283226</v>
      </c>
      <c r="I22" s="20">
        <v>-0.23509890347054477</v>
      </c>
      <c r="J22" s="19">
        <v>3</v>
      </c>
      <c r="K22" s="19">
        <v>1</v>
      </c>
    </row>
    <row r="23" spans="1:11" ht="12.75">
      <c r="A23" s="7" t="s">
        <v>288</v>
      </c>
      <c r="B23" s="7" t="s">
        <v>221</v>
      </c>
      <c r="C23" s="19">
        <v>41371</v>
      </c>
      <c r="D23" s="19">
        <v>0</v>
      </c>
      <c r="E23" s="19">
        <v>79783</v>
      </c>
      <c r="F23" s="19">
        <v>-38412</v>
      </c>
      <c r="G23" s="19">
        <v>174597</v>
      </c>
      <c r="H23" s="19">
        <v>-60461</v>
      </c>
      <c r="I23" s="20">
        <v>-0.25721736762841513</v>
      </c>
      <c r="J23" s="19">
        <v>999</v>
      </c>
      <c r="K23" s="19">
        <v>1</v>
      </c>
    </row>
    <row r="24" spans="1:11" ht="12.75">
      <c r="A24" s="7" t="s">
        <v>289</v>
      </c>
      <c r="B24" s="7" t="s">
        <v>232</v>
      </c>
      <c r="C24" s="19">
        <v>421</v>
      </c>
      <c r="D24" s="19">
        <v>0</v>
      </c>
      <c r="E24" s="19">
        <v>2430</v>
      </c>
      <c r="F24" s="19">
        <v>-2009</v>
      </c>
      <c r="G24" s="19">
        <v>22541</v>
      </c>
      <c r="H24" s="19">
        <v>-9998</v>
      </c>
      <c r="I24" s="20">
        <v>-0.3072620547650512</v>
      </c>
      <c r="J24" s="19">
        <v>133</v>
      </c>
      <c r="K24" s="19">
        <v>1</v>
      </c>
    </row>
    <row r="25" spans="1:11" ht="12.75">
      <c r="A25" s="7" t="s">
        <v>290</v>
      </c>
      <c r="B25" s="7" t="s">
        <v>237</v>
      </c>
      <c r="C25" s="19">
        <v>35842</v>
      </c>
      <c r="D25" s="19">
        <v>3184</v>
      </c>
      <c r="E25" s="19">
        <v>65677</v>
      </c>
      <c r="F25" s="19">
        <v>-29835</v>
      </c>
      <c r="G25" s="19">
        <v>94066</v>
      </c>
      <c r="H25" s="19">
        <v>-25530</v>
      </c>
      <c r="I25" s="20">
        <v>-0.21346867788220342</v>
      </c>
      <c r="J25" s="19">
        <v>37</v>
      </c>
      <c r="K25" s="19">
        <v>1</v>
      </c>
    </row>
    <row r="26" spans="1:11" ht="12.75">
      <c r="A26" s="7" t="s">
        <v>291</v>
      </c>
      <c r="B26" s="7" t="s">
        <v>242</v>
      </c>
      <c r="C26" s="19">
        <v>60505</v>
      </c>
      <c r="D26" s="19">
        <v>7155</v>
      </c>
      <c r="E26" s="19">
        <v>112907</v>
      </c>
      <c r="F26" s="19">
        <v>-52402</v>
      </c>
      <c r="G26" s="19">
        <v>217468</v>
      </c>
      <c r="H26" s="19">
        <v>-43934</v>
      </c>
      <c r="I26" s="20">
        <v>-0.1680706345016488</v>
      </c>
      <c r="J26" s="19">
        <v>63</v>
      </c>
      <c r="K26" s="19">
        <v>1</v>
      </c>
    </row>
    <row r="27" spans="1:11" ht="12.75">
      <c r="A27" s="7" t="s">
        <v>292</v>
      </c>
      <c r="B27" s="7" t="s">
        <v>263</v>
      </c>
      <c r="C27" s="19">
        <v>354014</v>
      </c>
      <c r="D27" s="19">
        <v>43762</v>
      </c>
      <c r="E27" s="19">
        <v>878767</v>
      </c>
      <c r="F27" s="19">
        <v>-524753</v>
      </c>
      <c r="G27" s="19">
        <v>774006</v>
      </c>
      <c r="H27" s="19">
        <v>-495581</v>
      </c>
      <c r="I27" s="20">
        <v>-0.390348199847667</v>
      </c>
      <c r="J27" s="19">
        <v>2265</v>
      </c>
      <c r="K27" s="19">
        <v>1</v>
      </c>
    </row>
    <row r="28" spans="1:11" ht="12.75">
      <c r="A28" s="7" t="s">
        <v>293</v>
      </c>
      <c r="B28" s="7" t="s">
        <v>263</v>
      </c>
      <c r="C28" s="19">
        <v>0</v>
      </c>
      <c r="D28" s="19">
        <v>0</v>
      </c>
      <c r="E28" s="19">
        <v>274057</v>
      </c>
      <c r="F28" s="19">
        <v>-274057</v>
      </c>
      <c r="G28" s="19">
        <v>0</v>
      </c>
      <c r="H28" s="19">
        <v>-261901</v>
      </c>
      <c r="I28" s="20">
        <v>0</v>
      </c>
      <c r="J28" s="19">
        <v>0</v>
      </c>
      <c r="K28" s="19">
        <v>1</v>
      </c>
    </row>
    <row r="29" spans="1:11" ht="12.75">
      <c r="A29" s="7" t="s">
        <v>294</v>
      </c>
      <c r="B29" s="7" t="s">
        <v>295</v>
      </c>
      <c r="C29" s="19">
        <v>44464</v>
      </c>
      <c r="D29" s="19">
        <v>13588</v>
      </c>
      <c r="E29" s="19">
        <v>138777</v>
      </c>
      <c r="F29" s="19">
        <v>-94313</v>
      </c>
      <c r="G29" s="19">
        <v>238892</v>
      </c>
      <c r="H29" s="19">
        <v>-88415</v>
      </c>
      <c r="I29" s="20">
        <v>-0.27012865597130525</v>
      </c>
      <c r="J29" s="19">
        <v>32</v>
      </c>
      <c r="K29" s="19">
        <v>1</v>
      </c>
    </row>
    <row r="30" spans="1:11" ht="12.75">
      <c r="A30" s="21" t="s">
        <v>47</v>
      </c>
      <c r="B30" s="21"/>
      <c r="C30" s="22">
        <v>1805019</v>
      </c>
      <c r="D30" s="22">
        <v>67689</v>
      </c>
      <c r="E30" s="22">
        <v>2905807</v>
      </c>
      <c r="F30" s="22">
        <v>-1100788</v>
      </c>
      <c r="G30" s="22">
        <v>5831169</v>
      </c>
      <c r="H30" s="22">
        <v>-3676165</v>
      </c>
      <c r="I30" s="23">
        <v>-0.3866662305121499</v>
      </c>
      <c r="J30" s="22">
        <v>9150</v>
      </c>
      <c r="K30" s="22">
        <v>22</v>
      </c>
    </row>
    <row r="33" spans="1:11" ht="12.75">
      <c r="A33" s="24" t="s">
        <v>49</v>
      </c>
      <c r="B33" s="30"/>
      <c r="C33" s="40"/>
      <c r="D33" s="40"/>
      <c r="E33" s="40"/>
      <c r="F33" s="40"/>
      <c r="G33" s="40"/>
      <c r="H33" s="40"/>
      <c r="I33" s="41"/>
      <c r="J33" s="40"/>
      <c r="K33" s="40"/>
    </row>
    <row r="34" spans="1:11" ht="12.75">
      <c r="A34" s="30" t="s">
        <v>50</v>
      </c>
      <c r="B34" s="30"/>
      <c r="C34" s="40">
        <v>286408</v>
      </c>
      <c r="D34" s="40">
        <v>0</v>
      </c>
      <c r="E34" s="40">
        <v>275788</v>
      </c>
      <c r="F34" s="40">
        <v>10620</v>
      </c>
      <c r="G34" s="40">
        <v>1230098</v>
      </c>
      <c r="H34" s="40">
        <v>-1337705</v>
      </c>
      <c r="I34" s="41">
        <v>-0.5209531260770394</v>
      </c>
      <c r="J34" s="40">
        <v>2980</v>
      </c>
      <c r="K34" s="40">
        <v>6</v>
      </c>
    </row>
    <row r="35" spans="1:11" ht="12.75">
      <c r="A35" s="30" t="s">
        <v>51</v>
      </c>
      <c r="B35" s="30"/>
      <c r="C35" s="40">
        <v>981994</v>
      </c>
      <c r="D35" s="40">
        <v>0</v>
      </c>
      <c r="E35" s="40">
        <v>1077621</v>
      </c>
      <c r="F35" s="40">
        <v>-95627</v>
      </c>
      <c r="G35" s="40">
        <v>3079501</v>
      </c>
      <c r="H35" s="40">
        <v>-1352640</v>
      </c>
      <c r="I35" s="41">
        <v>-0.30518884665447243</v>
      </c>
      <c r="J35" s="40">
        <v>2641</v>
      </c>
      <c r="K35" s="40">
        <v>9</v>
      </c>
    </row>
    <row r="36" spans="1:11" ht="12.75">
      <c r="A36" s="30" t="s">
        <v>53</v>
      </c>
      <c r="B36" s="30"/>
      <c r="C36" s="40">
        <v>34654</v>
      </c>
      <c r="D36" s="40">
        <v>0</v>
      </c>
      <c r="E36" s="40">
        <v>87619</v>
      </c>
      <c r="F36" s="40">
        <v>-52965</v>
      </c>
      <c r="G36" s="40">
        <v>56775</v>
      </c>
      <c r="H36" s="40">
        <v>-102179</v>
      </c>
      <c r="I36" s="41">
        <v>-0.6428211935528517</v>
      </c>
      <c r="J36" s="40">
        <v>172</v>
      </c>
      <c r="K36" s="40">
        <v>2</v>
      </c>
    </row>
    <row r="37" spans="1:11" ht="12.75">
      <c r="A37" s="30" t="s">
        <v>59</v>
      </c>
      <c r="B37" s="30"/>
      <c r="C37" s="40">
        <v>925071</v>
      </c>
      <c r="D37" s="40">
        <v>0</v>
      </c>
      <c r="E37" s="40">
        <v>888284</v>
      </c>
      <c r="F37" s="40">
        <v>36787</v>
      </c>
      <c r="G37" s="40">
        <v>2949398</v>
      </c>
      <c r="H37" s="40">
        <v>-995648</v>
      </c>
      <c r="I37" s="41">
        <v>-0.25237931319432017</v>
      </c>
      <c r="J37" s="40">
        <v>1455</v>
      </c>
      <c r="K37" s="40">
        <v>5</v>
      </c>
    </row>
    <row r="38" spans="1:11" ht="12.75">
      <c r="A38" s="30" t="s">
        <v>63</v>
      </c>
      <c r="B38" s="30"/>
      <c r="C38" s="40">
        <v>20503</v>
      </c>
      <c r="D38" s="40">
        <v>0</v>
      </c>
      <c r="E38" s="40">
        <v>93401</v>
      </c>
      <c r="F38" s="40">
        <v>-72898</v>
      </c>
      <c r="G38" s="40">
        <v>43881</v>
      </c>
      <c r="H38" s="40">
        <v>-229151</v>
      </c>
      <c r="I38" s="41">
        <v>-0.8392825749362712</v>
      </c>
      <c r="J38" s="40">
        <v>530</v>
      </c>
      <c r="K38" s="40">
        <v>1</v>
      </c>
    </row>
    <row r="39" spans="1:11" ht="12.75">
      <c r="A39" s="30" t="s">
        <v>58</v>
      </c>
      <c r="B39" s="30"/>
      <c r="C39" s="40">
        <v>1766</v>
      </c>
      <c r="D39" s="40">
        <v>0</v>
      </c>
      <c r="E39" s="40">
        <v>8317</v>
      </c>
      <c r="F39" s="40">
        <v>-6551</v>
      </c>
      <c r="G39" s="40">
        <v>29447</v>
      </c>
      <c r="H39" s="40">
        <v>-25662</v>
      </c>
      <c r="I39" s="41">
        <v>-0.46565896677493696</v>
      </c>
      <c r="J39" s="40">
        <v>484</v>
      </c>
      <c r="K39" s="40">
        <v>1</v>
      </c>
    </row>
    <row r="40" spans="1:11" ht="12.75">
      <c r="A40" s="30" t="s">
        <v>64</v>
      </c>
      <c r="B40" s="30"/>
      <c r="C40" s="40">
        <v>41371</v>
      </c>
      <c r="D40" s="40">
        <v>0</v>
      </c>
      <c r="E40" s="40">
        <v>79783</v>
      </c>
      <c r="F40" s="40">
        <v>-38412</v>
      </c>
      <c r="G40" s="40">
        <v>174597</v>
      </c>
      <c r="H40" s="40">
        <v>-60461</v>
      </c>
      <c r="I40" s="41">
        <v>-0.25721736762841513</v>
      </c>
      <c r="J40" s="40">
        <v>999</v>
      </c>
      <c r="K40" s="40">
        <v>1</v>
      </c>
    </row>
    <row r="41" spans="1:11" ht="12.75">
      <c r="A41" s="30" t="s">
        <v>68</v>
      </c>
      <c r="B41" s="30"/>
      <c r="C41" s="40">
        <v>41371</v>
      </c>
      <c r="D41" s="40">
        <v>0</v>
      </c>
      <c r="E41" s="40">
        <v>79783</v>
      </c>
      <c r="F41" s="40">
        <v>-38412</v>
      </c>
      <c r="G41" s="40">
        <v>174597</v>
      </c>
      <c r="H41" s="40">
        <v>-60461</v>
      </c>
      <c r="I41" s="41">
        <v>-0.25721736762841513</v>
      </c>
      <c r="J41" s="40">
        <v>999</v>
      </c>
      <c r="K41" s="40">
        <v>1</v>
      </c>
    </row>
    <row r="42" spans="1:11" ht="12.75">
      <c r="A42" s="24" t="s">
        <v>70</v>
      </c>
      <c r="B42" s="24"/>
      <c r="C42" s="25">
        <v>1309773</v>
      </c>
      <c r="D42" s="25">
        <v>0</v>
      </c>
      <c r="E42" s="25">
        <v>1433192</v>
      </c>
      <c r="F42" s="25">
        <v>-123419</v>
      </c>
      <c r="G42" s="25">
        <v>4484196</v>
      </c>
      <c r="H42" s="25">
        <v>-2750806</v>
      </c>
      <c r="I42" s="26">
        <v>-0.38020804970060823</v>
      </c>
      <c r="J42" s="25">
        <v>6620</v>
      </c>
      <c r="K42" s="25">
        <v>16</v>
      </c>
    </row>
    <row r="43" spans="1:11" ht="12.75">
      <c r="A43" s="7"/>
      <c r="B43" s="7"/>
      <c r="C43" s="19"/>
      <c r="D43" s="19"/>
      <c r="E43" s="19"/>
      <c r="F43" s="19"/>
      <c r="G43" s="19"/>
      <c r="H43" s="19"/>
      <c r="I43" s="20"/>
      <c r="J43" s="19"/>
      <c r="K43" s="19"/>
    </row>
    <row r="44" spans="1:11" ht="12.75">
      <c r="A44" s="7" t="s">
        <v>71</v>
      </c>
      <c r="B44" s="7"/>
      <c r="C44" s="19">
        <v>421</v>
      </c>
      <c r="D44" s="19">
        <v>0</v>
      </c>
      <c r="E44" s="19">
        <v>2430</v>
      </c>
      <c r="F44" s="19">
        <v>-2009</v>
      </c>
      <c r="G44" s="19">
        <v>22541</v>
      </c>
      <c r="H44" s="19">
        <v>-9998</v>
      </c>
      <c r="I44" s="20">
        <v>-0.3072620547650512</v>
      </c>
      <c r="J44" s="19">
        <v>133</v>
      </c>
      <c r="K44" s="19">
        <v>1</v>
      </c>
    </row>
    <row r="45" spans="1:11" ht="12.75">
      <c r="A45" s="7" t="s">
        <v>75</v>
      </c>
      <c r="B45" s="7"/>
      <c r="C45" s="19">
        <v>421</v>
      </c>
      <c r="D45" s="19">
        <v>0</v>
      </c>
      <c r="E45" s="19">
        <v>2430</v>
      </c>
      <c r="F45" s="19">
        <v>-2009</v>
      </c>
      <c r="G45" s="19">
        <v>22541</v>
      </c>
      <c r="H45" s="19">
        <v>-9998</v>
      </c>
      <c r="I45" s="20">
        <v>-0.3072620547650512</v>
      </c>
      <c r="J45" s="19">
        <v>133</v>
      </c>
      <c r="K45" s="19">
        <v>1</v>
      </c>
    </row>
    <row r="46" spans="1:11" ht="12.75">
      <c r="A46" s="24" t="s">
        <v>76</v>
      </c>
      <c r="B46" s="24"/>
      <c r="C46" s="25">
        <v>421</v>
      </c>
      <c r="D46" s="25">
        <v>0</v>
      </c>
      <c r="E46" s="25">
        <v>2430</v>
      </c>
      <c r="F46" s="25">
        <v>-2009</v>
      </c>
      <c r="G46" s="25">
        <v>22541</v>
      </c>
      <c r="H46" s="25">
        <v>-9998</v>
      </c>
      <c r="I46" s="26">
        <v>-0.3072620547650512</v>
      </c>
      <c r="J46" s="25">
        <v>133</v>
      </c>
      <c r="K46" s="25">
        <v>1</v>
      </c>
    </row>
    <row r="48" spans="1:11" ht="12.75">
      <c r="A48" s="24" t="s">
        <v>78</v>
      </c>
      <c r="B48" s="24"/>
      <c r="C48" s="25">
        <f aca="true" t="shared" si="0" ref="C48:H48">SUM(C47,)</f>
        <v>0</v>
      </c>
      <c r="D48" s="25">
        <f t="shared" si="0"/>
        <v>0</v>
      </c>
      <c r="E48" s="25">
        <f t="shared" si="0"/>
        <v>0</v>
      </c>
      <c r="F48" s="25">
        <f t="shared" si="0"/>
        <v>0</v>
      </c>
      <c r="G48" s="25">
        <f t="shared" si="0"/>
        <v>0</v>
      </c>
      <c r="H48" s="25">
        <f t="shared" si="0"/>
        <v>0</v>
      </c>
      <c r="I48" s="26">
        <f>IF(G48=0,0,H48/(G48-H48))</f>
        <v>0</v>
      </c>
      <c r="J48" s="25">
        <f>SUM(J47,)</f>
        <v>0</v>
      </c>
      <c r="K48" s="25">
        <f>SUM(K47,)</f>
        <v>0</v>
      </c>
    </row>
    <row r="49" spans="1:11" ht="12.75">
      <c r="A49" s="30" t="s">
        <v>80</v>
      </c>
      <c r="B49" s="30"/>
      <c r="C49" s="40">
        <v>96347</v>
      </c>
      <c r="D49" s="40">
        <v>10339</v>
      </c>
      <c r="E49" s="40">
        <v>178584</v>
      </c>
      <c r="F49" s="40">
        <v>-82237</v>
      </c>
      <c r="G49" s="40">
        <v>311534</v>
      </c>
      <c r="H49" s="40">
        <v>-69464</v>
      </c>
      <c r="I49" s="41">
        <v>-0.18232116704024692</v>
      </c>
      <c r="J49" s="40">
        <v>100</v>
      </c>
      <c r="K49" s="40">
        <v>2</v>
      </c>
    </row>
    <row r="50" spans="1:11" ht="12.75">
      <c r="A50" s="30" t="s">
        <v>81</v>
      </c>
      <c r="B50" s="30"/>
      <c r="C50" s="40">
        <v>60505</v>
      </c>
      <c r="D50" s="40">
        <v>7155</v>
      </c>
      <c r="E50" s="40">
        <v>112907</v>
      </c>
      <c r="F50" s="40">
        <v>-52402</v>
      </c>
      <c r="G50" s="40">
        <v>217468</v>
      </c>
      <c r="H50" s="40">
        <v>-43934</v>
      </c>
      <c r="I50" s="41">
        <v>-0.1680706345016488</v>
      </c>
      <c r="J50" s="40">
        <v>63</v>
      </c>
      <c r="K50" s="40">
        <v>1</v>
      </c>
    </row>
    <row r="51" spans="1:11" ht="12.75">
      <c r="A51" s="30" t="s">
        <v>83</v>
      </c>
      <c r="B51" s="30"/>
      <c r="C51" s="40">
        <v>35842</v>
      </c>
      <c r="D51" s="40">
        <v>3184</v>
      </c>
      <c r="E51" s="40">
        <v>65677</v>
      </c>
      <c r="F51" s="40">
        <v>-29835</v>
      </c>
      <c r="G51" s="40">
        <v>94066</v>
      </c>
      <c r="H51" s="40">
        <v>-25530</v>
      </c>
      <c r="I51" s="41">
        <v>-0.21346867788220342</v>
      </c>
      <c r="J51" s="40">
        <v>37</v>
      </c>
      <c r="K51" s="40">
        <v>1</v>
      </c>
    </row>
    <row r="52" spans="1:11" ht="12.75">
      <c r="A52" s="24" t="s">
        <v>84</v>
      </c>
      <c r="B52" s="24"/>
      <c r="C52" s="25">
        <v>96347</v>
      </c>
      <c r="D52" s="25">
        <v>10339</v>
      </c>
      <c r="E52" s="25">
        <v>178584</v>
      </c>
      <c r="F52" s="25">
        <v>-82237</v>
      </c>
      <c r="G52" s="25">
        <v>311534</v>
      </c>
      <c r="H52" s="25">
        <v>-69464</v>
      </c>
      <c r="I52" s="26">
        <v>-0.18232116704024692</v>
      </c>
      <c r="J52" s="25">
        <v>100</v>
      </c>
      <c r="K52" s="25">
        <v>2</v>
      </c>
    </row>
    <row r="53" spans="1:11" ht="12.75">
      <c r="A53" s="7"/>
      <c r="B53" s="7"/>
      <c r="C53" s="19"/>
      <c r="D53" s="19"/>
      <c r="E53" s="19"/>
      <c r="F53" s="19"/>
      <c r="G53" s="19"/>
      <c r="H53" s="19"/>
      <c r="I53" s="20"/>
      <c r="J53" s="19"/>
      <c r="K53" s="19"/>
    </row>
    <row r="54" spans="1:11" ht="12.75">
      <c r="A54" s="7" t="s">
        <v>85</v>
      </c>
      <c r="B54" s="7"/>
      <c r="C54" s="19">
        <v>398478</v>
      </c>
      <c r="D54" s="19">
        <v>57350</v>
      </c>
      <c r="E54" s="19">
        <v>1291601</v>
      </c>
      <c r="F54" s="19">
        <v>-893123</v>
      </c>
      <c r="G54" s="19">
        <v>1012898</v>
      </c>
      <c r="H54" s="19">
        <v>-845897</v>
      </c>
      <c r="I54" s="20">
        <v>-0.45507815547169</v>
      </c>
      <c r="J54" s="19">
        <v>2297</v>
      </c>
      <c r="K54" s="19">
        <v>3</v>
      </c>
    </row>
    <row r="55" spans="1:11" ht="12.75">
      <c r="A55" s="7" t="s">
        <v>89</v>
      </c>
      <c r="B55" s="7"/>
      <c r="C55" s="19">
        <v>354014</v>
      </c>
      <c r="D55" s="19">
        <v>43762</v>
      </c>
      <c r="E55" s="19">
        <v>1152824</v>
      </c>
      <c r="F55" s="19">
        <v>-798810</v>
      </c>
      <c r="G55" s="19">
        <v>774006</v>
      </c>
      <c r="H55" s="19">
        <v>-757482</v>
      </c>
      <c r="I55" s="20">
        <v>-0.49460524666206984</v>
      </c>
      <c r="J55" s="19">
        <v>2265</v>
      </c>
      <c r="K55" s="19">
        <v>2</v>
      </c>
    </row>
    <row r="56" spans="1:11" ht="12.75">
      <c r="A56" s="7" t="s">
        <v>87</v>
      </c>
      <c r="B56" s="7"/>
      <c r="C56" s="19">
        <v>44464</v>
      </c>
      <c r="D56" s="19">
        <v>13588</v>
      </c>
      <c r="E56" s="19">
        <v>138777</v>
      </c>
      <c r="F56" s="19">
        <v>-94313</v>
      </c>
      <c r="G56" s="19">
        <v>238892</v>
      </c>
      <c r="H56" s="19">
        <v>-88415</v>
      </c>
      <c r="I56" s="20">
        <v>-0.27012865597130525</v>
      </c>
      <c r="J56" s="19">
        <v>32</v>
      </c>
      <c r="K56" s="19">
        <v>1</v>
      </c>
    </row>
    <row r="57" spans="1:11" ht="12.75">
      <c r="A57" s="24" t="s">
        <v>91</v>
      </c>
      <c r="B57" s="24"/>
      <c r="C57" s="25">
        <v>398478</v>
      </c>
      <c r="D57" s="25">
        <v>57350</v>
      </c>
      <c r="E57" s="25">
        <v>1291601</v>
      </c>
      <c r="F57" s="25">
        <v>-893123</v>
      </c>
      <c r="G57" s="25">
        <v>1012898</v>
      </c>
      <c r="H57" s="25">
        <v>-845897</v>
      </c>
      <c r="I57" s="26">
        <v>-0.45507815547169</v>
      </c>
      <c r="J57" s="25">
        <v>2297</v>
      </c>
      <c r="K57" s="25">
        <v>3</v>
      </c>
    </row>
    <row r="59" spans="1:11" ht="12.75">
      <c r="A59" s="24" t="s">
        <v>47</v>
      </c>
      <c r="B59" s="24"/>
      <c r="C59" s="25">
        <v>1805019</v>
      </c>
      <c r="D59" s="25">
        <v>67689</v>
      </c>
      <c r="E59" s="25">
        <v>2905807</v>
      </c>
      <c r="F59" s="25">
        <v>-1100788</v>
      </c>
      <c r="G59" s="25">
        <v>5831169</v>
      </c>
      <c r="H59" s="25">
        <v>-3676165</v>
      </c>
      <c r="I59" s="26">
        <v>-0.3866662305121499</v>
      </c>
      <c r="J59" s="25">
        <v>9150</v>
      </c>
      <c r="K59" s="25">
        <v>22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4.00390625" style="0" bestFit="1" customWidth="1"/>
    <col min="2" max="2" width="23.8515625" style="0" bestFit="1" customWidth="1"/>
    <col min="3" max="3" width="7.8515625" style="13" bestFit="1" customWidth="1"/>
    <col min="4" max="4" width="8.421875" style="13" bestFit="1" customWidth="1"/>
    <col min="5" max="6" width="7.8515625" style="13" bestFit="1" customWidth="1"/>
    <col min="7" max="7" width="10.00390625" style="13" bestFit="1" customWidth="1"/>
    <col min="8" max="8" width="7.140625" style="13" bestFit="1" customWidth="1"/>
    <col min="9" max="9" width="10.5742187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296</v>
      </c>
      <c r="B1" s="45" t="s">
        <v>296</v>
      </c>
      <c r="C1" s="45" t="s">
        <v>296</v>
      </c>
      <c r="D1" s="45" t="s">
        <v>296</v>
      </c>
      <c r="E1" s="45" t="s">
        <v>296</v>
      </c>
      <c r="F1" s="45" t="s">
        <v>296</v>
      </c>
      <c r="G1" s="45" t="s">
        <v>296</v>
      </c>
      <c r="H1" s="45" t="s">
        <v>296</v>
      </c>
      <c r="I1" s="45" t="s">
        <v>296</v>
      </c>
      <c r="J1" s="45" t="s">
        <v>296</v>
      </c>
      <c r="K1" s="45" t="s">
        <v>296</v>
      </c>
    </row>
    <row r="2" ht="12.75">
      <c r="A2" s="1" t="s">
        <v>3</v>
      </c>
    </row>
    <row r="4" spans="1:11" ht="12.75">
      <c r="A4" s="27" t="s">
        <v>30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297</v>
      </c>
      <c r="B8" s="7" t="s">
        <v>50</v>
      </c>
      <c r="C8" s="19">
        <v>20845</v>
      </c>
      <c r="D8" s="19">
        <v>0</v>
      </c>
      <c r="E8" s="19">
        <v>21189</v>
      </c>
      <c r="F8" s="19">
        <v>-344</v>
      </c>
      <c r="G8" s="19">
        <v>0</v>
      </c>
      <c r="H8" s="19">
        <v>0</v>
      </c>
      <c r="I8" s="20">
        <v>0</v>
      </c>
      <c r="J8" s="19">
        <v>0</v>
      </c>
      <c r="K8" s="19">
        <v>1</v>
      </c>
    </row>
    <row r="9" spans="1:11" ht="12.75">
      <c r="A9" s="7" t="s">
        <v>298</v>
      </c>
      <c r="B9" s="7" t="s">
        <v>50</v>
      </c>
      <c r="C9" s="19">
        <v>59138</v>
      </c>
      <c r="D9" s="19">
        <v>0</v>
      </c>
      <c r="E9" s="19">
        <v>104822</v>
      </c>
      <c r="F9" s="19">
        <v>-45684</v>
      </c>
      <c r="G9" s="19">
        <v>242126</v>
      </c>
      <c r="H9" s="19">
        <v>-280761</v>
      </c>
      <c r="I9" s="20">
        <v>-0.5369439286117268</v>
      </c>
      <c r="J9" s="19">
        <v>10682</v>
      </c>
      <c r="K9" s="19">
        <v>1</v>
      </c>
    </row>
    <row r="10" spans="1:11" ht="12.75">
      <c r="A10" s="7" t="s">
        <v>299</v>
      </c>
      <c r="B10" s="7" t="s">
        <v>50</v>
      </c>
      <c r="C10" s="19">
        <v>80758</v>
      </c>
      <c r="D10" s="19">
        <v>0</v>
      </c>
      <c r="E10" s="19">
        <v>45057</v>
      </c>
      <c r="F10" s="19">
        <v>35701</v>
      </c>
      <c r="G10" s="19">
        <v>64403</v>
      </c>
      <c r="H10" s="19">
        <v>-34657</v>
      </c>
      <c r="I10" s="20">
        <v>-0.34985867151221484</v>
      </c>
      <c r="J10" s="19">
        <v>465</v>
      </c>
      <c r="K10" s="19">
        <v>1</v>
      </c>
    </row>
    <row r="11" spans="1:11" ht="12.75">
      <c r="A11" s="7" t="s">
        <v>300</v>
      </c>
      <c r="B11" s="7" t="s">
        <v>50</v>
      </c>
      <c r="C11" s="19">
        <v>32265</v>
      </c>
      <c r="D11" s="19">
        <v>0</v>
      </c>
      <c r="E11" s="19">
        <v>61225</v>
      </c>
      <c r="F11" s="19">
        <v>-28960</v>
      </c>
      <c r="G11" s="19">
        <v>236286</v>
      </c>
      <c r="H11" s="19">
        <v>-318612</v>
      </c>
      <c r="I11" s="20">
        <v>-0.574181200869349</v>
      </c>
      <c r="J11" s="19">
        <v>11507</v>
      </c>
      <c r="K11" s="19">
        <v>1</v>
      </c>
    </row>
    <row r="12" spans="1:11" ht="12.75">
      <c r="A12" s="7" t="s">
        <v>301</v>
      </c>
      <c r="B12" s="7" t="s">
        <v>50</v>
      </c>
      <c r="C12" s="19">
        <v>411079</v>
      </c>
      <c r="D12" s="19">
        <v>0</v>
      </c>
      <c r="E12" s="19">
        <v>60970</v>
      </c>
      <c r="F12" s="19">
        <v>350109</v>
      </c>
      <c r="G12" s="19">
        <v>378180</v>
      </c>
      <c r="H12" s="19">
        <v>132401</v>
      </c>
      <c r="I12" s="20">
        <v>0.5386994006810997</v>
      </c>
      <c r="J12" s="19">
        <v>29</v>
      </c>
      <c r="K12" s="19">
        <v>1</v>
      </c>
    </row>
    <row r="13" spans="1:11" ht="12.75">
      <c r="A13" s="7" t="s">
        <v>302</v>
      </c>
      <c r="B13" s="7" t="s">
        <v>50</v>
      </c>
      <c r="C13" s="19">
        <v>35000</v>
      </c>
      <c r="D13" s="19">
        <v>0</v>
      </c>
      <c r="E13" s="19">
        <v>88296</v>
      </c>
      <c r="F13" s="19">
        <v>-53296</v>
      </c>
      <c r="G13" s="19">
        <v>22654</v>
      </c>
      <c r="H13" s="19">
        <v>-71214</v>
      </c>
      <c r="I13" s="20">
        <v>-0.7586610985639408</v>
      </c>
      <c r="J13" s="19">
        <v>2</v>
      </c>
      <c r="K13" s="19">
        <v>1</v>
      </c>
    </row>
    <row r="14" spans="1:11" ht="12.75">
      <c r="A14" s="7" t="s">
        <v>303</v>
      </c>
      <c r="B14" s="7" t="s">
        <v>194</v>
      </c>
      <c r="C14" s="19">
        <v>8582</v>
      </c>
      <c r="D14" s="19">
        <v>0</v>
      </c>
      <c r="E14" s="19">
        <v>215</v>
      </c>
      <c r="F14" s="19">
        <v>8367</v>
      </c>
      <c r="G14" s="19">
        <v>19506</v>
      </c>
      <c r="H14" s="19">
        <v>-3339</v>
      </c>
      <c r="I14" s="20">
        <v>-0.14615889691398556</v>
      </c>
      <c r="J14" s="19">
        <v>1</v>
      </c>
      <c r="K14" s="19">
        <v>1</v>
      </c>
    </row>
    <row r="15" spans="1:11" ht="12.75">
      <c r="A15" s="7" t="s">
        <v>304</v>
      </c>
      <c r="B15" s="7" t="s">
        <v>194</v>
      </c>
      <c r="C15" s="19">
        <v>140938</v>
      </c>
      <c r="D15" s="19">
        <v>0</v>
      </c>
      <c r="E15" s="19">
        <v>27663</v>
      </c>
      <c r="F15" s="19">
        <v>113275</v>
      </c>
      <c r="G15" s="19">
        <v>165230</v>
      </c>
      <c r="H15" s="19">
        <v>48654</v>
      </c>
      <c r="I15" s="20">
        <v>0.41735863299478454</v>
      </c>
      <c r="J15" s="19">
        <v>5</v>
      </c>
      <c r="K15" s="19">
        <v>1</v>
      </c>
    </row>
    <row r="16" spans="1:11" ht="12.75">
      <c r="A16" s="7" t="s">
        <v>305</v>
      </c>
      <c r="B16" s="7" t="s">
        <v>194</v>
      </c>
      <c r="C16" s="19">
        <v>2579</v>
      </c>
      <c r="D16" s="19">
        <v>0</v>
      </c>
      <c r="E16" s="19">
        <v>795</v>
      </c>
      <c r="F16" s="19">
        <v>1784</v>
      </c>
      <c r="G16" s="19">
        <v>6002</v>
      </c>
      <c r="H16" s="19">
        <v>-750</v>
      </c>
      <c r="I16" s="20">
        <v>-0.1110781990521327</v>
      </c>
      <c r="J16" s="19">
        <v>1</v>
      </c>
      <c r="K16" s="19">
        <v>1</v>
      </c>
    </row>
    <row r="17" spans="1:11" ht="12.75">
      <c r="A17" s="7" t="s">
        <v>306</v>
      </c>
      <c r="B17" s="7" t="s">
        <v>208</v>
      </c>
      <c r="C17" s="19">
        <v>195102</v>
      </c>
      <c r="D17" s="19">
        <v>0</v>
      </c>
      <c r="E17" s="19">
        <v>27515</v>
      </c>
      <c r="F17" s="19">
        <v>167587</v>
      </c>
      <c r="G17" s="19">
        <v>210933</v>
      </c>
      <c r="H17" s="19">
        <v>121057</v>
      </c>
      <c r="I17" s="20">
        <v>1.3469335528950999</v>
      </c>
      <c r="J17" s="19">
        <v>10087</v>
      </c>
      <c r="K17" s="19">
        <v>1</v>
      </c>
    </row>
    <row r="18" spans="1:11" ht="12.75">
      <c r="A18" s="7" t="s">
        <v>307</v>
      </c>
      <c r="B18" s="7" t="s">
        <v>234</v>
      </c>
      <c r="C18" s="19">
        <v>14808</v>
      </c>
      <c r="D18" s="19">
        <v>0</v>
      </c>
      <c r="E18" s="19">
        <v>31995</v>
      </c>
      <c r="F18" s="19">
        <v>-17187</v>
      </c>
      <c r="G18" s="19">
        <v>79084</v>
      </c>
      <c r="H18" s="19">
        <v>-14411</v>
      </c>
      <c r="I18" s="20">
        <v>-0.1541365848441093</v>
      </c>
      <c r="J18" s="19">
        <v>1230</v>
      </c>
      <c r="K18" s="19">
        <v>1</v>
      </c>
    </row>
    <row r="19" spans="1:11" ht="12.75">
      <c r="A19" s="7" t="s">
        <v>308</v>
      </c>
      <c r="B19" s="7" t="s">
        <v>234</v>
      </c>
      <c r="C19" s="19">
        <v>73354</v>
      </c>
      <c r="D19" s="19">
        <v>0</v>
      </c>
      <c r="E19" s="19">
        <v>22822</v>
      </c>
      <c r="F19" s="19">
        <v>50532</v>
      </c>
      <c r="G19" s="19">
        <v>102755</v>
      </c>
      <c r="H19" s="19">
        <v>29915</v>
      </c>
      <c r="I19" s="20">
        <v>0.4106946732564525</v>
      </c>
      <c r="J19" s="19">
        <v>1</v>
      </c>
      <c r="K19" s="19">
        <v>1</v>
      </c>
    </row>
    <row r="20" spans="1:11" ht="12.75">
      <c r="A20" s="7" t="s">
        <v>309</v>
      </c>
      <c r="B20" s="7" t="s">
        <v>234</v>
      </c>
      <c r="C20" s="19">
        <v>36031</v>
      </c>
      <c r="D20" s="19">
        <v>0</v>
      </c>
      <c r="E20" s="19">
        <v>7644</v>
      </c>
      <c r="F20" s="19">
        <v>28387</v>
      </c>
      <c r="G20" s="19">
        <v>51288</v>
      </c>
      <c r="H20" s="19">
        <v>11186</v>
      </c>
      <c r="I20" s="20">
        <v>0.2789387062989377</v>
      </c>
      <c r="J20" s="19">
        <v>1</v>
      </c>
      <c r="K20" s="19">
        <v>1</v>
      </c>
    </row>
    <row r="21" spans="1:11" ht="12.75">
      <c r="A21" s="7" t="s">
        <v>310</v>
      </c>
      <c r="B21" s="7" t="s">
        <v>234</v>
      </c>
      <c r="C21" s="19">
        <v>161209</v>
      </c>
      <c r="D21" s="19">
        <v>0</v>
      </c>
      <c r="E21" s="19">
        <v>45437</v>
      </c>
      <c r="F21" s="19">
        <v>115772</v>
      </c>
      <c r="G21" s="19">
        <v>187981</v>
      </c>
      <c r="H21" s="19">
        <v>104764</v>
      </c>
      <c r="I21" s="20">
        <v>1.2589254599420792</v>
      </c>
      <c r="J21" s="19">
        <v>1</v>
      </c>
      <c r="K21" s="19">
        <v>1</v>
      </c>
    </row>
    <row r="22" spans="1:11" ht="12.75">
      <c r="A22" s="7" t="s">
        <v>311</v>
      </c>
      <c r="B22" s="7" t="s">
        <v>312</v>
      </c>
      <c r="C22" s="19">
        <v>20000</v>
      </c>
      <c r="D22" s="19">
        <v>0</v>
      </c>
      <c r="E22" s="19">
        <v>4068</v>
      </c>
      <c r="F22" s="19">
        <v>15932</v>
      </c>
      <c r="G22" s="19">
        <v>25246</v>
      </c>
      <c r="H22" s="19">
        <v>3775</v>
      </c>
      <c r="I22" s="20">
        <v>0.17581854594569418</v>
      </c>
      <c r="J22" s="19">
        <v>1</v>
      </c>
      <c r="K22" s="19">
        <v>1</v>
      </c>
    </row>
    <row r="23" spans="1:11" ht="12.75">
      <c r="A23" s="7" t="s">
        <v>313</v>
      </c>
      <c r="B23" s="7" t="s">
        <v>242</v>
      </c>
      <c r="C23" s="19">
        <v>390548</v>
      </c>
      <c r="D23" s="19">
        <v>7212</v>
      </c>
      <c r="E23" s="19">
        <v>88885</v>
      </c>
      <c r="F23" s="19">
        <v>301663</v>
      </c>
      <c r="G23" s="19">
        <v>606809</v>
      </c>
      <c r="H23" s="19">
        <v>323741</v>
      </c>
      <c r="I23" s="20">
        <v>1.1436863227210423</v>
      </c>
      <c r="J23" s="19">
        <v>220</v>
      </c>
      <c r="K23" s="19">
        <v>1</v>
      </c>
    </row>
    <row r="24" spans="1:11" ht="12.75">
      <c r="A24" s="7" t="s">
        <v>314</v>
      </c>
      <c r="B24" s="7" t="s">
        <v>242</v>
      </c>
      <c r="C24" s="19">
        <v>340973</v>
      </c>
      <c r="D24" s="19">
        <v>1538</v>
      </c>
      <c r="E24" s="19">
        <v>86485</v>
      </c>
      <c r="F24" s="19">
        <v>254488</v>
      </c>
      <c r="G24" s="19">
        <v>331540</v>
      </c>
      <c r="H24" s="19">
        <v>270235</v>
      </c>
      <c r="I24" s="20">
        <v>4.408041758421009</v>
      </c>
      <c r="J24" s="19">
        <v>10</v>
      </c>
      <c r="K24" s="19">
        <v>1</v>
      </c>
    </row>
    <row r="25" spans="1:11" ht="12.75">
      <c r="A25" s="7" t="s">
        <v>315</v>
      </c>
      <c r="B25" s="7" t="s">
        <v>79</v>
      </c>
      <c r="C25" s="19">
        <v>5367</v>
      </c>
      <c r="D25" s="19">
        <v>0</v>
      </c>
      <c r="E25" s="19">
        <v>513</v>
      </c>
      <c r="F25" s="19">
        <v>4854</v>
      </c>
      <c r="G25" s="19">
        <v>16519</v>
      </c>
      <c r="H25" s="19">
        <v>5234</v>
      </c>
      <c r="I25" s="20">
        <v>0.4638015064244572</v>
      </c>
      <c r="J25" s="19">
        <v>1</v>
      </c>
      <c r="K25" s="19">
        <v>1</v>
      </c>
    </row>
    <row r="26" spans="1:11" ht="12.75">
      <c r="A26" s="7" t="s">
        <v>316</v>
      </c>
      <c r="B26" s="7" t="s">
        <v>79</v>
      </c>
      <c r="C26" s="19">
        <v>395391</v>
      </c>
      <c r="D26" s="19">
        <v>1352</v>
      </c>
      <c r="E26" s="19">
        <v>60386</v>
      </c>
      <c r="F26" s="19">
        <v>335005</v>
      </c>
      <c r="G26" s="19">
        <v>450853</v>
      </c>
      <c r="H26" s="19">
        <v>340021</v>
      </c>
      <c r="I26" s="20">
        <v>3.0678955536307204</v>
      </c>
      <c r="J26" s="19">
        <v>4</v>
      </c>
      <c r="K26" s="19">
        <v>1</v>
      </c>
    </row>
    <row r="27" spans="1:11" ht="12.75">
      <c r="A27" s="7" t="s">
        <v>317</v>
      </c>
      <c r="B27" s="7" t="s">
        <v>263</v>
      </c>
      <c r="C27" s="19">
        <v>120000</v>
      </c>
      <c r="D27" s="19">
        <v>0</v>
      </c>
      <c r="E27" s="19">
        <v>0</v>
      </c>
      <c r="F27" s="19">
        <v>120000</v>
      </c>
      <c r="G27" s="19">
        <v>122331</v>
      </c>
      <c r="H27" s="19">
        <v>122331</v>
      </c>
      <c r="I27" s="20">
        <v>65535</v>
      </c>
      <c r="J27" s="19">
        <v>3</v>
      </c>
      <c r="K27" s="19">
        <v>1</v>
      </c>
    </row>
    <row r="28" spans="1:11" ht="12.75">
      <c r="A28" s="7" t="s">
        <v>318</v>
      </c>
      <c r="B28" s="7" t="s">
        <v>263</v>
      </c>
      <c r="C28" s="19">
        <v>2191731</v>
      </c>
      <c r="D28" s="19">
        <v>74682</v>
      </c>
      <c r="E28" s="19">
        <v>2155414</v>
      </c>
      <c r="F28" s="19">
        <v>36317</v>
      </c>
      <c r="G28" s="19">
        <v>1770033</v>
      </c>
      <c r="H28" s="19">
        <v>90073</v>
      </c>
      <c r="I28" s="20">
        <v>0.05361615752756018</v>
      </c>
      <c r="J28" s="19">
        <v>133</v>
      </c>
      <c r="K28" s="19">
        <v>1</v>
      </c>
    </row>
    <row r="29" spans="1:11" ht="12.75">
      <c r="A29" s="7" t="s">
        <v>319</v>
      </c>
      <c r="B29" s="7" t="s">
        <v>320</v>
      </c>
      <c r="C29" s="19">
        <v>666156</v>
      </c>
      <c r="D29" s="19">
        <v>80673</v>
      </c>
      <c r="E29" s="19">
        <v>1220509</v>
      </c>
      <c r="F29" s="19">
        <v>-554353</v>
      </c>
      <c r="G29" s="19">
        <v>1372212</v>
      </c>
      <c r="H29" s="19">
        <v>-583199</v>
      </c>
      <c r="I29" s="20">
        <v>-0.29824880805109516</v>
      </c>
      <c r="J29" s="19">
        <v>3077</v>
      </c>
      <c r="K29" s="19">
        <v>1</v>
      </c>
    </row>
    <row r="30" spans="1:11" ht="12.75">
      <c r="A30" s="21" t="s">
        <v>47</v>
      </c>
      <c r="B30" s="21"/>
      <c r="C30" s="22">
        <v>5401854</v>
      </c>
      <c r="D30" s="22">
        <v>165457</v>
      </c>
      <c r="E30" s="22">
        <v>4161905</v>
      </c>
      <c r="F30" s="22">
        <v>1239949</v>
      </c>
      <c r="G30" s="22">
        <v>6461971</v>
      </c>
      <c r="H30" s="22">
        <v>296444</v>
      </c>
      <c r="I30" s="23">
        <v>0.04808088586750168</v>
      </c>
      <c r="J30" s="22">
        <v>37461</v>
      </c>
      <c r="K30" s="22">
        <v>22</v>
      </c>
    </row>
    <row r="33" spans="1:11" ht="12.75">
      <c r="A33" s="24" t="s">
        <v>49</v>
      </c>
      <c r="B33" s="30"/>
      <c r="C33" s="40"/>
      <c r="D33" s="40"/>
      <c r="E33" s="40"/>
      <c r="F33" s="40"/>
      <c r="G33" s="40"/>
      <c r="H33" s="40"/>
      <c r="I33" s="41"/>
      <c r="J33" s="40"/>
      <c r="K33" s="40"/>
    </row>
    <row r="34" spans="1:11" ht="12.75">
      <c r="A34" s="30" t="s">
        <v>50</v>
      </c>
      <c r="B34" s="30"/>
      <c r="C34" s="40">
        <v>639085</v>
      </c>
      <c r="D34" s="40">
        <v>0</v>
      </c>
      <c r="E34" s="40">
        <v>381559</v>
      </c>
      <c r="F34" s="40">
        <v>257526</v>
      </c>
      <c r="G34" s="40">
        <v>943649</v>
      </c>
      <c r="H34" s="40">
        <v>-572843</v>
      </c>
      <c r="I34" s="41">
        <v>-0.377742183935029</v>
      </c>
      <c r="J34" s="40">
        <v>22685</v>
      </c>
      <c r="K34" s="40">
        <v>6</v>
      </c>
    </row>
    <row r="35" spans="1:11" ht="12.75">
      <c r="A35" s="30" t="s">
        <v>51</v>
      </c>
      <c r="B35" s="30"/>
      <c r="C35" s="40">
        <v>347201</v>
      </c>
      <c r="D35" s="40">
        <v>0</v>
      </c>
      <c r="E35" s="40">
        <v>56188</v>
      </c>
      <c r="F35" s="40">
        <v>291013</v>
      </c>
      <c r="G35" s="40">
        <v>401671</v>
      </c>
      <c r="H35" s="40">
        <v>165622</v>
      </c>
      <c r="I35" s="41">
        <v>0.7016424555918475</v>
      </c>
      <c r="J35" s="40">
        <v>10094</v>
      </c>
      <c r="K35" s="40">
        <v>4</v>
      </c>
    </row>
    <row r="36" spans="1:11" ht="12.75">
      <c r="A36" s="30" t="s">
        <v>59</v>
      </c>
      <c r="B36" s="30"/>
      <c r="C36" s="40">
        <v>152099</v>
      </c>
      <c r="D36" s="40">
        <v>0</v>
      </c>
      <c r="E36" s="40">
        <v>28673</v>
      </c>
      <c r="F36" s="40">
        <v>123426</v>
      </c>
      <c r="G36" s="40">
        <v>190738</v>
      </c>
      <c r="H36" s="40">
        <v>44565</v>
      </c>
      <c r="I36" s="41">
        <v>0.30487846592736007</v>
      </c>
      <c r="J36" s="40">
        <v>7</v>
      </c>
      <c r="K36" s="40">
        <v>3</v>
      </c>
    </row>
    <row r="37" spans="1:11" ht="12.75">
      <c r="A37" s="30" t="s">
        <v>52</v>
      </c>
      <c r="B37" s="30"/>
      <c r="C37" s="40">
        <v>195102</v>
      </c>
      <c r="D37" s="40">
        <v>0</v>
      </c>
      <c r="E37" s="40">
        <v>27515</v>
      </c>
      <c r="F37" s="40">
        <v>167587</v>
      </c>
      <c r="G37" s="40">
        <v>210933</v>
      </c>
      <c r="H37" s="40">
        <v>121057</v>
      </c>
      <c r="I37" s="41">
        <v>1.3469335528950999</v>
      </c>
      <c r="J37" s="40">
        <v>10087</v>
      </c>
      <c r="K37" s="40">
        <v>1</v>
      </c>
    </row>
    <row r="38" spans="1:11" ht="12.75">
      <c r="A38" s="24" t="s">
        <v>70</v>
      </c>
      <c r="B38" s="24"/>
      <c r="C38" s="25">
        <v>986286</v>
      </c>
      <c r="D38" s="25">
        <v>0</v>
      </c>
      <c r="E38" s="25">
        <v>437747</v>
      </c>
      <c r="F38" s="25">
        <v>548539</v>
      </c>
      <c r="G38" s="25">
        <v>1345320</v>
      </c>
      <c r="H38" s="25">
        <v>-407221</v>
      </c>
      <c r="I38" s="26">
        <v>-0.23236032709077847</v>
      </c>
      <c r="J38" s="25">
        <v>32779</v>
      </c>
      <c r="K38" s="25">
        <v>10</v>
      </c>
    </row>
    <row r="39" spans="1:11" ht="12.75">
      <c r="A39" s="7"/>
      <c r="B39" s="7"/>
      <c r="C39" s="19"/>
      <c r="D39" s="19"/>
      <c r="E39" s="19"/>
      <c r="F39" s="19"/>
      <c r="G39" s="19"/>
      <c r="H39" s="19"/>
      <c r="I39" s="20"/>
      <c r="J39" s="19"/>
      <c r="K39" s="19"/>
    </row>
    <row r="40" spans="1:11" ht="12.75">
      <c r="A40" s="7" t="s">
        <v>71</v>
      </c>
      <c r="B40" s="7"/>
      <c r="C40" s="19">
        <v>305402</v>
      </c>
      <c r="D40" s="19">
        <v>0</v>
      </c>
      <c r="E40" s="19">
        <v>111966</v>
      </c>
      <c r="F40" s="19">
        <v>193436</v>
      </c>
      <c r="G40" s="19">
        <v>446354</v>
      </c>
      <c r="H40" s="19">
        <v>135229</v>
      </c>
      <c r="I40" s="20">
        <v>0.43464523905182806</v>
      </c>
      <c r="J40" s="19">
        <v>1234</v>
      </c>
      <c r="K40" s="19">
        <v>5</v>
      </c>
    </row>
    <row r="41" spans="1:11" ht="12.75">
      <c r="A41" s="7" t="s">
        <v>72</v>
      </c>
      <c r="B41" s="7"/>
      <c r="C41" s="19">
        <v>20000</v>
      </c>
      <c r="D41" s="19">
        <v>0</v>
      </c>
      <c r="E41" s="19">
        <v>4068</v>
      </c>
      <c r="F41" s="19">
        <v>15932</v>
      </c>
      <c r="G41" s="19">
        <v>25246</v>
      </c>
      <c r="H41" s="19">
        <v>3775</v>
      </c>
      <c r="I41" s="20">
        <v>0.17581854594569418</v>
      </c>
      <c r="J41" s="19">
        <v>1</v>
      </c>
      <c r="K41" s="19">
        <v>1</v>
      </c>
    </row>
    <row r="42" spans="1:11" ht="12.75">
      <c r="A42" s="7" t="s">
        <v>73</v>
      </c>
      <c r="B42" s="7"/>
      <c r="C42" s="19">
        <v>285402</v>
      </c>
      <c r="D42" s="19">
        <v>0</v>
      </c>
      <c r="E42" s="19">
        <v>107898</v>
      </c>
      <c r="F42" s="19">
        <v>177504</v>
      </c>
      <c r="G42" s="19">
        <v>421108</v>
      </c>
      <c r="H42" s="19">
        <v>131454</v>
      </c>
      <c r="I42" s="20">
        <v>0.45383112264978215</v>
      </c>
      <c r="J42" s="19">
        <v>1233</v>
      </c>
      <c r="K42" s="19">
        <v>4</v>
      </c>
    </row>
    <row r="43" spans="1:11" ht="12.75">
      <c r="A43" s="24" t="s">
        <v>76</v>
      </c>
      <c r="B43" s="24"/>
      <c r="C43" s="25">
        <v>305402</v>
      </c>
      <c r="D43" s="25">
        <v>0</v>
      </c>
      <c r="E43" s="25">
        <v>111966</v>
      </c>
      <c r="F43" s="25">
        <v>193436</v>
      </c>
      <c r="G43" s="25">
        <v>446354</v>
      </c>
      <c r="H43" s="25">
        <v>135229</v>
      </c>
      <c r="I43" s="26">
        <v>0.43464523905182806</v>
      </c>
      <c r="J43" s="25">
        <v>1234</v>
      </c>
      <c r="K43" s="25">
        <v>5</v>
      </c>
    </row>
    <row r="45" spans="1:11" ht="12.75">
      <c r="A45" s="24" t="s">
        <v>78</v>
      </c>
      <c r="B45" s="24"/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6">
        <v>0</v>
      </c>
      <c r="J45" s="25">
        <v>0</v>
      </c>
      <c r="K45" s="25">
        <v>0</v>
      </c>
    </row>
    <row r="46" spans="1:11" ht="12.75">
      <c r="A46" s="7"/>
      <c r="B46" s="7"/>
      <c r="C46" s="19"/>
      <c r="D46" s="19"/>
      <c r="E46" s="19"/>
      <c r="F46" s="19"/>
      <c r="G46" s="19"/>
      <c r="H46" s="19"/>
      <c r="I46" s="20"/>
      <c r="J46" s="19"/>
      <c r="K46" s="19"/>
    </row>
    <row r="47" spans="1:11" ht="12.75">
      <c r="A47" s="7" t="s">
        <v>80</v>
      </c>
      <c r="B47" s="7"/>
      <c r="C47" s="19">
        <v>731521</v>
      </c>
      <c r="D47" s="19">
        <v>8750</v>
      </c>
      <c r="E47" s="19">
        <v>175370</v>
      </c>
      <c r="F47" s="19">
        <v>556151</v>
      </c>
      <c r="G47" s="19">
        <v>938349</v>
      </c>
      <c r="H47" s="19">
        <v>593976</v>
      </c>
      <c r="I47" s="20">
        <v>1.7248042093892377</v>
      </c>
      <c r="J47" s="19">
        <v>230</v>
      </c>
      <c r="K47" s="19">
        <v>2</v>
      </c>
    </row>
    <row r="48" spans="1:11" ht="12.75">
      <c r="A48" s="7" t="s">
        <v>81</v>
      </c>
      <c r="B48" s="7"/>
      <c r="C48" s="19">
        <v>731521</v>
      </c>
      <c r="D48" s="19">
        <v>8750</v>
      </c>
      <c r="E48" s="19">
        <v>175370</v>
      </c>
      <c r="F48" s="19">
        <v>556151</v>
      </c>
      <c r="G48" s="19">
        <v>938349</v>
      </c>
      <c r="H48" s="19">
        <v>593976</v>
      </c>
      <c r="I48" s="20">
        <v>1.7248042093892377</v>
      </c>
      <c r="J48" s="19">
        <v>230</v>
      </c>
      <c r="K48" s="19">
        <v>2</v>
      </c>
    </row>
    <row r="49" spans="1:11" ht="12.75">
      <c r="A49" s="7" t="s">
        <v>79</v>
      </c>
      <c r="B49" s="7"/>
      <c r="C49" s="19">
        <v>400758</v>
      </c>
      <c r="D49" s="19">
        <v>1352</v>
      </c>
      <c r="E49" s="19">
        <v>60899</v>
      </c>
      <c r="F49" s="19">
        <v>339859</v>
      </c>
      <c r="G49" s="19">
        <v>467372</v>
      </c>
      <c r="H49" s="19">
        <v>345255</v>
      </c>
      <c r="I49" s="20">
        <v>2.827247639558784</v>
      </c>
      <c r="J49" s="19">
        <v>5</v>
      </c>
      <c r="K49" s="19">
        <v>2</v>
      </c>
    </row>
    <row r="50" spans="1:11" ht="12.75">
      <c r="A50" s="24" t="s">
        <v>84</v>
      </c>
      <c r="B50" s="24"/>
      <c r="C50" s="25">
        <v>1132279</v>
      </c>
      <c r="D50" s="25">
        <v>10102</v>
      </c>
      <c r="E50" s="25">
        <v>236269</v>
      </c>
      <c r="F50" s="25">
        <v>896010</v>
      </c>
      <c r="G50" s="25">
        <v>1405721</v>
      </c>
      <c r="H50" s="25">
        <v>939231</v>
      </c>
      <c r="I50" s="26">
        <v>2.013400072884735</v>
      </c>
      <c r="J50" s="25">
        <v>235</v>
      </c>
      <c r="K50" s="25">
        <v>4</v>
      </c>
    </row>
    <row r="51" spans="1:11" ht="12.75">
      <c r="A51" s="7"/>
      <c r="B51" s="7"/>
      <c r="C51" s="19"/>
      <c r="D51" s="19"/>
      <c r="E51" s="19"/>
      <c r="F51" s="19"/>
      <c r="G51" s="19"/>
      <c r="H51" s="19"/>
      <c r="I51" s="20"/>
      <c r="J51" s="19"/>
      <c r="K51" s="19"/>
    </row>
    <row r="52" spans="1:11" ht="12.75">
      <c r="A52" s="7" t="s">
        <v>85</v>
      </c>
      <c r="B52" s="7"/>
      <c r="C52" s="19">
        <v>2977887</v>
      </c>
      <c r="D52" s="19">
        <v>155355</v>
      </c>
      <c r="E52" s="19">
        <v>3375923</v>
      </c>
      <c r="F52" s="19">
        <v>-398036</v>
      </c>
      <c r="G52" s="19">
        <v>3264576</v>
      </c>
      <c r="H52" s="19">
        <v>-370795</v>
      </c>
      <c r="I52" s="20">
        <v>-0.10199646748571191</v>
      </c>
      <c r="J52" s="19">
        <v>3213</v>
      </c>
      <c r="K52" s="19">
        <v>3</v>
      </c>
    </row>
    <row r="53" spans="1:11" ht="12.75">
      <c r="A53" s="7" t="s">
        <v>88</v>
      </c>
      <c r="B53" s="7"/>
      <c r="C53" s="19">
        <v>666156</v>
      </c>
      <c r="D53" s="19">
        <v>80673</v>
      </c>
      <c r="E53" s="19">
        <v>1220509</v>
      </c>
      <c r="F53" s="19">
        <v>-554353</v>
      </c>
      <c r="G53" s="19">
        <v>1372212</v>
      </c>
      <c r="H53" s="19">
        <v>-583199</v>
      </c>
      <c r="I53" s="20">
        <v>-0.29824880805109516</v>
      </c>
      <c r="J53" s="19">
        <v>3077</v>
      </c>
      <c r="K53" s="19">
        <v>1</v>
      </c>
    </row>
    <row r="54" spans="1:11" ht="12.75">
      <c r="A54" s="7" t="s">
        <v>89</v>
      </c>
      <c r="B54" s="7"/>
      <c r="C54" s="19">
        <v>2311731</v>
      </c>
      <c r="D54" s="19">
        <v>74682</v>
      </c>
      <c r="E54" s="19">
        <v>2155414</v>
      </c>
      <c r="F54" s="19">
        <v>156317</v>
      </c>
      <c r="G54" s="19">
        <v>1892364</v>
      </c>
      <c r="H54" s="19">
        <v>212404</v>
      </c>
      <c r="I54" s="20">
        <v>0.12643396271339793</v>
      </c>
      <c r="J54" s="19">
        <v>136</v>
      </c>
      <c r="K54" s="19">
        <v>2</v>
      </c>
    </row>
    <row r="55" spans="1:11" ht="12.75">
      <c r="A55" s="24" t="s">
        <v>91</v>
      </c>
      <c r="B55" s="24"/>
      <c r="C55" s="25">
        <v>2977887</v>
      </c>
      <c r="D55" s="25">
        <v>155355</v>
      </c>
      <c r="E55" s="25">
        <v>3375923</v>
      </c>
      <c r="F55" s="25">
        <v>-398036</v>
      </c>
      <c r="G55" s="25">
        <v>3264576</v>
      </c>
      <c r="H55" s="25">
        <v>-370795</v>
      </c>
      <c r="I55" s="26">
        <v>-0.10199646748571191</v>
      </c>
      <c r="J55" s="25">
        <v>3213</v>
      </c>
      <c r="K55" s="25">
        <v>3</v>
      </c>
    </row>
    <row r="57" spans="1:11" ht="12.75">
      <c r="A57" s="24" t="s">
        <v>47</v>
      </c>
      <c r="B57" s="24"/>
      <c r="C57" s="25">
        <v>5401854</v>
      </c>
      <c r="D57" s="25">
        <v>165457</v>
      </c>
      <c r="E57" s="25">
        <v>4161905</v>
      </c>
      <c r="F57" s="25">
        <v>1239949</v>
      </c>
      <c r="G57" s="25">
        <v>6461971</v>
      </c>
      <c r="H57" s="25">
        <v>296444</v>
      </c>
      <c r="I57" s="26">
        <v>0.04808088586750168</v>
      </c>
      <c r="J57" s="25">
        <v>37461</v>
      </c>
      <c r="K57" s="25">
        <v>22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9.421875" style="0" bestFit="1" customWidth="1"/>
    <col min="2" max="2" width="24.7109375" style="0" bestFit="1" customWidth="1"/>
    <col min="3" max="3" width="8.7109375" style="13" bestFit="1" customWidth="1"/>
    <col min="4" max="4" width="8.421875" style="13" bestFit="1" customWidth="1"/>
    <col min="5" max="5" width="8.7109375" style="13" bestFit="1" customWidth="1"/>
    <col min="6" max="6" width="9.28125" style="13" bestFit="1" customWidth="1"/>
    <col min="7" max="7" width="10.00390625" style="13" bestFit="1" customWidth="1"/>
    <col min="8" max="8" width="9.28125" style="13" bestFit="1" customWidth="1"/>
    <col min="9" max="9" width="10.5742187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321</v>
      </c>
      <c r="B1" s="45" t="s">
        <v>321</v>
      </c>
      <c r="C1" s="45" t="s">
        <v>321</v>
      </c>
      <c r="D1" s="45" t="s">
        <v>321</v>
      </c>
      <c r="E1" s="45" t="s">
        <v>321</v>
      </c>
      <c r="F1" s="45" t="s">
        <v>321</v>
      </c>
      <c r="G1" s="45" t="s">
        <v>321</v>
      </c>
      <c r="H1" s="45" t="s">
        <v>321</v>
      </c>
      <c r="I1" s="45" t="s">
        <v>321</v>
      </c>
      <c r="J1" s="45" t="s">
        <v>321</v>
      </c>
      <c r="K1" s="45" t="s">
        <v>321</v>
      </c>
    </row>
    <row r="2" ht="12.75">
      <c r="A2" s="1" t="s">
        <v>3</v>
      </c>
    </row>
    <row r="4" spans="1:11" ht="12.75">
      <c r="A4" s="27" t="s">
        <v>31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322</v>
      </c>
      <c r="B8" s="7" t="s">
        <v>50</v>
      </c>
      <c r="C8" s="19">
        <v>56171</v>
      </c>
      <c r="D8" s="19">
        <v>0</v>
      </c>
      <c r="E8" s="19">
        <v>215829</v>
      </c>
      <c r="F8" s="19">
        <v>-159658</v>
      </c>
      <c r="G8" s="19">
        <v>1234949</v>
      </c>
      <c r="H8" s="19">
        <v>-1692523</v>
      </c>
      <c r="I8" s="20">
        <v>-0.5781517295468582</v>
      </c>
      <c r="J8" s="19">
        <v>48954</v>
      </c>
      <c r="K8" s="19">
        <v>1</v>
      </c>
    </row>
    <row r="9" spans="1:11" ht="12.75">
      <c r="A9" s="7" t="s">
        <v>323</v>
      </c>
      <c r="B9" s="7" t="s">
        <v>50</v>
      </c>
      <c r="C9" s="19">
        <v>1054</v>
      </c>
      <c r="D9" s="19">
        <v>0</v>
      </c>
      <c r="E9" s="19">
        <v>13762</v>
      </c>
      <c r="F9" s="19">
        <v>-12708</v>
      </c>
      <c r="G9" s="19">
        <v>50061</v>
      </c>
      <c r="H9" s="19">
        <v>-75739</v>
      </c>
      <c r="I9" s="20">
        <v>-0.6020588235294118</v>
      </c>
      <c r="J9" s="19">
        <v>476</v>
      </c>
      <c r="K9" s="19">
        <v>1</v>
      </c>
    </row>
    <row r="10" spans="1:11" ht="12.75">
      <c r="A10" s="7" t="s">
        <v>324</v>
      </c>
      <c r="B10" s="7" t="s">
        <v>50</v>
      </c>
      <c r="C10" s="19">
        <v>342747</v>
      </c>
      <c r="D10" s="19">
        <v>0</v>
      </c>
      <c r="E10" s="19">
        <v>913851</v>
      </c>
      <c r="F10" s="19">
        <v>-571104</v>
      </c>
      <c r="G10" s="19">
        <v>1535153</v>
      </c>
      <c r="H10" s="19">
        <v>-2303430</v>
      </c>
      <c r="I10" s="20">
        <v>-0.6000729956861686</v>
      </c>
      <c r="J10" s="19">
        <v>60988</v>
      </c>
      <c r="K10" s="19">
        <v>1</v>
      </c>
    </row>
    <row r="11" spans="1:11" ht="12.75">
      <c r="A11" s="7" t="s">
        <v>325</v>
      </c>
      <c r="B11" s="7" t="s">
        <v>50</v>
      </c>
      <c r="C11" s="19">
        <v>96106</v>
      </c>
      <c r="D11" s="19">
        <v>0</v>
      </c>
      <c r="E11" s="19">
        <v>62700</v>
      </c>
      <c r="F11" s="19">
        <v>33406</v>
      </c>
      <c r="G11" s="19">
        <v>135766</v>
      </c>
      <c r="H11" s="19">
        <v>-75098</v>
      </c>
      <c r="I11" s="20">
        <v>-0.3561442446316109</v>
      </c>
      <c r="J11" s="19">
        <v>116</v>
      </c>
      <c r="K11" s="19">
        <v>1</v>
      </c>
    </row>
    <row r="12" spans="1:11" ht="12.75">
      <c r="A12" s="7" t="s">
        <v>326</v>
      </c>
      <c r="B12" s="7" t="s">
        <v>50</v>
      </c>
      <c r="C12" s="19">
        <v>72495</v>
      </c>
      <c r="D12" s="19">
        <v>0</v>
      </c>
      <c r="E12" s="19">
        <v>27401</v>
      </c>
      <c r="F12" s="19">
        <v>45094</v>
      </c>
      <c r="G12" s="19">
        <v>95567</v>
      </c>
      <c r="H12" s="19">
        <v>-11805</v>
      </c>
      <c r="I12" s="20">
        <v>-0.10994486458294528</v>
      </c>
      <c r="J12" s="19">
        <v>24</v>
      </c>
      <c r="K12" s="19">
        <v>1</v>
      </c>
    </row>
    <row r="13" spans="1:11" ht="12.75">
      <c r="A13" s="7" t="s">
        <v>327</v>
      </c>
      <c r="B13" s="7" t="s">
        <v>50</v>
      </c>
      <c r="C13" s="19">
        <v>25000</v>
      </c>
      <c r="D13" s="19">
        <v>0</v>
      </c>
      <c r="E13" s="19">
        <v>160160</v>
      </c>
      <c r="F13" s="19">
        <v>-135160</v>
      </c>
      <c r="G13" s="19">
        <v>163573</v>
      </c>
      <c r="H13" s="19">
        <v>-314305</v>
      </c>
      <c r="I13" s="20">
        <v>-0.6577097083356003</v>
      </c>
      <c r="J13" s="19">
        <v>3</v>
      </c>
      <c r="K13" s="19">
        <v>1</v>
      </c>
    </row>
    <row r="14" spans="1:11" ht="12.75">
      <c r="A14" s="7" t="s">
        <v>328</v>
      </c>
      <c r="B14" s="7" t="s">
        <v>50</v>
      </c>
      <c r="C14" s="19">
        <v>567527</v>
      </c>
      <c r="D14" s="19">
        <v>0</v>
      </c>
      <c r="E14" s="19">
        <v>118449</v>
      </c>
      <c r="F14" s="19">
        <v>449078</v>
      </c>
      <c r="G14" s="19">
        <v>554065</v>
      </c>
      <c r="H14" s="19">
        <v>120440</v>
      </c>
      <c r="I14" s="20">
        <v>0.2777515134044393</v>
      </c>
      <c r="J14" s="19">
        <v>4770</v>
      </c>
      <c r="K14" s="19">
        <v>1</v>
      </c>
    </row>
    <row r="15" spans="1:11" ht="12.75">
      <c r="A15" s="7" t="s">
        <v>329</v>
      </c>
      <c r="B15" s="7" t="s">
        <v>50</v>
      </c>
      <c r="C15" s="19">
        <v>109417</v>
      </c>
      <c r="D15" s="19">
        <v>0</v>
      </c>
      <c r="E15" s="19">
        <v>60296</v>
      </c>
      <c r="F15" s="19">
        <v>49121</v>
      </c>
      <c r="G15" s="19">
        <v>100463</v>
      </c>
      <c r="H15" s="19">
        <v>-8518</v>
      </c>
      <c r="I15" s="20">
        <v>-0.07816041328304933</v>
      </c>
      <c r="J15" s="19">
        <v>27</v>
      </c>
      <c r="K15" s="19">
        <v>1</v>
      </c>
    </row>
    <row r="16" spans="1:11" ht="12.75">
      <c r="A16" s="7" t="s">
        <v>330</v>
      </c>
      <c r="B16" s="7" t="s">
        <v>50</v>
      </c>
      <c r="C16" s="19">
        <v>153056</v>
      </c>
      <c r="D16" s="19">
        <v>0</v>
      </c>
      <c r="E16" s="19">
        <v>288660</v>
      </c>
      <c r="F16" s="19">
        <v>-135604</v>
      </c>
      <c r="G16" s="19">
        <v>225199</v>
      </c>
      <c r="H16" s="19">
        <v>-337059</v>
      </c>
      <c r="I16" s="20">
        <v>-0.5994739069964322</v>
      </c>
      <c r="J16" s="19">
        <v>26</v>
      </c>
      <c r="K16" s="19">
        <v>1</v>
      </c>
    </row>
    <row r="17" spans="1:11" ht="12.75">
      <c r="A17" s="7" t="s">
        <v>331</v>
      </c>
      <c r="B17" s="7" t="s">
        <v>50</v>
      </c>
      <c r="C17" s="19">
        <v>812609</v>
      </c>
      <c r="D17" s="19">
        <v>0</v>
      </c>
      <c r="E17" s="19">
        <v>546089</v>
      </c>
      <c r="F17" s="19">
        <v>266520</v>
      </c>
      <c r="G17" s="19">
        <v>388980</v>
      </c>
      <c r="H17" s="19">
        <v>124136</v>
      </c>
      <c r="I17" s="20">
        <v>0.46871365785141444</v>
      </c>
      <c r="J17" s="19">
        <v>1</v>
      </c>
      <c r="K17" s="19">
        <v>1</v>
      </c>
    </row>
    <row r="18" spans="1:11" ht="12.75">
      <c r="A18" s="7" t="s">
        <v>332</v>
      </c>
      <c r="B18" s="7" t="s">
        <v>50</v>
      </c>
      <c r="C18" s="19">
        <v>171368</v>
      </c>
      <c r="D18" s="19">
        <v>0</v>
      </c>
      <c r="E18" s="19">
        <v>266907</v>
      </c>
      <c r="F18" s="19">
        <v>-95539</v>
      </c>
      <c r="G18" s="19">
        <v>378257</v>
      </c>
      <c r="H18" s="19">
        <v>-676939</v>
      </c>
      <c r="I18" s="20">
        <v>-0.6415291566685242</v>
      </c>
      <c r="J18" s="19">
        <v>10741</v>
      </c>
      <c r="K18" s="19">
        <v>1</v>
      </c>
    </row>
    <row r="19" spans="1:11" ht="12.75">
      <c r="A19" s="7" t="s">
        <v>333</v>
      </c>
      <c r="B19" s="7" t="s">
        <v>50</v>
      </c>
      <c r="C19" s="19">
        <v>216291</v>
      </c>
      <c r="D19" s="19">
        <v>0</v>
      </c>
      <c r="E19" s="19">
        <v>315348</v>
      </c>
      <c r="F19" s="19">
        <v>-99057</v>
      </c>
      <c r="G19" s="19">
        <v>1375967</v>
      </c>
      <c r="H19" s="19">
        <v>-1593211</v>
      </c>
      <c r="I19" s="20">
        <v>-0.5365831890172971</v>
      </c>
      <c r="J19" s="19">
        <v>80029</v>
      </c>
      <c r="K19" s="19">
        <v>1</v>
      </c>
    </row>
    <row r="20" spans="1:11" ht="12.75">
      <c r="A20" s="7" t="s">
        <v>334</v>
      </c>
      <c r="B20" s="7" t="s">
        <v>69</v>
      </c>
      <c r="C20" s="19">
        <v>37743</v>
      </c>
      <c r="D20" s="19">
        <v>0</v>
      </c>
      <c r="E20" s="19">
        <v>31802</v>
      </c>
      <c r="F20" s="19">
        <v>5941</v>
      </c>
      <c r="G20" s="19">
        <v>235113</v>
      </c>
      <c r="H20" s="19">
        <v>-206896</v>
      </c>
      <c r="I20" s="20">
        <v>-0.4680809666771491</v>
      </c>
      <c r="J20" s="19">
        <v>26939</v>
      </c>
      <c r="K20" s="19">
        <v>1</v>
      </c>
    </row>
    <row r="21" spans="1:11" ht="12.75">
      <c r="A21" s="7" t="s">
        <v>335</v>
      </c>
      <c r="B21" s="7" t="s">
        <v>154</v>
      </c>
      <c r="C21" s="19">
        <v>37215</v>
      </c>
      <c r="D21" s="19">
        <v>0</v>
      </c>
      <c r="E21" s="19">
        <v>157568</v>
      </c>
      <c r="F21" s="19">
        <v>-120353</v>
      </c>
      <c r="G21" s="19">
        <v>1025978</v>
      </c>
      <c r="H21" s="19">
        <v>-703888</v>
      </c>
      <c r="I21" s="20">
        <v>-0.40690319365777466</v>
      </c>
      <c r="J21" s="19">
        <v>46196</v>
      </c>
      <c r="K21" s="19">
        <v>1</v>
      </c>
    </row>
    <row r="22" spans="1:11" ht="12.75">
      <c r="A22" s="7" t="s">
        <v>336</v>
      </c>
      <c r="B22" s="7" t="s">
        <v>154</v>
      </c>
      <c r="C22" s="19">
        <v>17735</v>
      </c>
      <c r="D22" s="19">
        <v>0</v>
      </c>
      <c r="E22" s="19">
        <v>37888</v>
      </c>
      <c r="F22" s="19">
        <v>-20153</v>
      </c>
      <c r="G22" s="19">
        <v>220416</v>
      </c>
      <c r="H22" s="19">
        <v>-148000</v>
      </c>
      <c r="I22" s="20">
        <v>-0.40171979501433164</v>
      </c>
      <c r="J22" s="19">
        <v>13711</v>
      </c>
      <c r="K22" s="19">
        <v>1</v>
      </c>
    </row>
    <row r="23" spans="1:11" ht="12.75">
      <c r="A23" s="7" t="s">
        <v>337</v>
      </c>
      <c r="B23" s="7" t="s">
        <v>154</v>
      </c>
      <c r="C23" s="19">
        <v>59803</v>
      </c>
      <c r="D23" s="19">
        <v>0</v>
      </c>
      <c r="E23" s="19">
        <v>116299</v>
      </c>
      <c r="F23" s="19">
        <v>-56496</v>
      </c>
      <c r="G23" s="19">
        <v>302625</v>
      </c>
      <c r="H23" s="19">
        <v>-231218</v>
      </c>
      <c r="I23" s="20">
        <v>-0.43311984984349333</v>
      </c>
      <c r="J23" s="19">
        <v>13715</v>
      </c>
      <c r="K23" s="19">
        <v>1</v>
      </c>
    </row>
    <row r="24" spans="1:11" ht="12.75">
      <c r="A24" s="7" t="s">
        <v>338</v>
      </c>
      <c r="B24" s="7" t="s">
        <v>154</v>
      </c>
      <c r="C24" s="19">
        <v>19998</v>
      </c>
      <c r="D24" s="19">
        <v>0</v>
      </c>
      <c r="E24" s="19">
        <v>47116</v>
      </c>
      <c r="F24" s="19">
        <v>-27118</v>
      </c>
      <c r="G24" s="19">
        <v>183012</v>
      </c>
      <c r="H24" s="19">
        <v>-129061</v>
      </c>
      <c r="I24" s="20">
        <v>-0.4135602887785871</v>
      </c>
      <c r="J24" s="19">
        <v>4290</v>
      </c>
      <c r="K24" s="19">
        <v>1</v>
      </c>
    </row>
    <row r="25" spans="1:11" ht="12.75">
      <c r="A25" s="7" t="s">
        <v>339</v>
      </c>
      <c r="B25" s="7" t="s">
        <v>154</v>
      </c>
      <c r="C25" s="19">
        <v>20979</v>
      </c>
      <c r="D25" s="19">
        <v>0</v>
      </c>
      <c r="E25" s="19">
        <v>20133</v>
      </c>
      <c r="F25" s="19">
        <v>846</v>
      </c>
      <c r="G25" s="19">
        <v>116456</v>
      </c>
      <c r="H25" s="19">
        <v>-56701</v>
      </c>
      <c r="I25" s="20">
        <v>-0.3274542755996004</v>
      </c>
      <c r="J25" s="19">
        <v>524</v>
      </c>
      <c r="K25" s="19">
        <v>1</v>
      </c>
    </row>
    <row r="26" spans="1:11" ht="12.75">
      <c r="A26" s="7" t="s">
        <v>340</v>
      </c>
      <c r="B26" s="7" t="s">
        <v>156</v>
      </c>
      <c r="C26" s="19">
        <v>43123</v>
      </c>
      <c r="D26" s="19">
        <v>0</v>
      </c>
      <c r="E26" s="19">
        <v>158453</v>
      </c>
      <c r="F26" s="19">
        <v>-115330</v>
      </c>
      <c r="G26" s="19">
        <v>451492</v>
      </c>
      <c r="H26" s="19">
        <v>-364272</v>
      </c>
      <c r="I26" s="20">
        <v>-0.4465409113420058</v>
      </c>
      <c r="J26" s="19">
        <v>17849</v>
      </c>
      <c r="K26" s="19">
        <v>1</v>
      </c>
    </row>
    <row r="27" spans="1:11" ht="12.75">
      <c r="A27" s="7" t="s">
        <v>341</v>
      </c>
      <c r="B27" s="7" t="s">
        <v>156</v>
      </c>
      <c r="C27" s="19">
        <v>14305</v>
      </c>
      <c r="D27" s="19">
        <v>0</v>
      </c>
      <c r="E27" s="19">
        <v>65990</v>
      </c>
      <c r="F27" s="19">
        <v>-51685</v>
      </c>
      <c r="G27" s="19">
        <v>89484</v>
      </c>
      <c r="H27" s="19">
        <v>-106637</v>
      </c>
      <c r="I27" s="20">
        <v>-0.5437306560745662</v>
      </c>
      <c r="J27" s="19">
        <v>4512</v>
      </c>
      <c r="K27" s="19">
        <v>1</v>
      </c>
    </row>
    <row r="28" spans="1:11" ht="12.75">
      <c r="A28" s="7" t="s">
        <v>342</v>
      </c>
      <c r="B28" s="7" t="s">
        <v>156</v>
      </c>
      <c r="C28" s="19">
        <v>2501</v>
      </c>
      <c r="D28" s="19">
        <v>0</v>
      </c>
      <c r="E28" s="19">
        <v>12298</v>
      </c>
      <c r="F28" s="19">
        <v>-9797</v>
      </c>
      <c r="G28" s="19">
        <v>24768</v>
      </c>
      <c r="H28" s="19">
        <v>-29706</v>
      </c>
      <c r="I28" s="20">
        <v>-0.5453243749311598</v>
      </c>
      <c r="J28" s="19">
        <v>1828</v>
      </c>
      <c r="K28" s="19">
        <v>1</v>
      </c>
    </row>
    <row r="29" spans="1:11" ht="12.75">
      <c r="A29" s="7" t="s">
        <v>343</v>
      </c>
      <c r="B29" s="7" t="s">
        <v>156</v>
      </c>
      <c r="C29" s="19">
        <v>584</v>
      </c>
      <c r="D29" s="19">
        <v>0</v>
      </c>
      <c r="E29" s="19">
        <v>29751</v>
      </c>
      <c r="F29" s="19">
        <v>-29167</v>
      </c>
      <c r="G29" s="19">
        <v>0</v>
      </c>
      <c r="H29" s="19">
        <v>-31896</v>
      </c>
      <c r="I29" s="20">
        <v>0</v>
      </c>
      <c r="J29" s="19">
        <v>13</v>
      </c>
      <c r="K29" s="19">
        <v>1</v>
      </c>
    </row>
    <row r="30" spans="1:11" ht="12.75">
      <c r="A30" s="7" t="s">
        <v>344</v>
      </c>
      <c r="B30" s="7" t="s">
        <v>156</v>
      </c>
      <c r="C30" s="19">
        <v>25248</v>
      </c>
      <c r="D30" s="19">
        <v>0</v>
      </c>
      <c r="E30" s="19">
        <v>37225</v>
      </c>
      <c r="F30" s="19">
        <v>-11977</v>
      </c>
      <c r="G30" s="19">
        <v>144474</v>
      </c>
      <c r="H30" s="19">
        <v>-86371</v>
      </c>
      <c r="I30" s="20">
        <v>-0.3741514869284585</v>
      </c>
      <c r="J30" s="19">
        <v>17295</v>
      </c>
      <c r="K30" s="19">
        <v>1</v>
      </c>
    </row>
    <row r="31" spans="1:11" ht="12.75">
      <c r="A31" s="7" t="s">
        <v>345</v>
      </c>
      <c r="B31" s="7" t="s">
        <v>167</v>
      </c>
      <c r="C31" s="19">
        <v>50599</v>
      </c>
      <c r="D31" s="19">
        <v>0</v>
      </c>
      <c r="E31" s="19">
        <v>93891</v>
      </c>
      <c r="F31" s="19">
        <v>-43292</v>
      </c>
      <c r="G31" s="19">
        <v>144147</v>
      </c>
      <c r="H31" s="19">
        <v>-230295</v>
      </c>
      <c r="I31" s="20">
        <v>-0.6150351723364366</v>
      </c>
      <c r="J31" s="19">
        <v>9103</v>
      </c>
      <c r="K31" s="19">
        <v>1</v>
      </c>
    </row>
    <row r="32" spans="1:11" ht="12.75">
      <c r="A32" s="7" t="s">
        <v>346</v>
      </c>
      <c r="B32" s="7" t="s">
        <v>170</v>
      </c>
      <c r="C32" s="19">
        <v>7398</v>
      </c>
      <c r="D32" s="19">
        <v>0</v>
      </c>
      <c r="E32" s="19">
        <v>18496</v>
      </c>
      <c r="F32" s="19">
        <v>-11098</v>
      </c>
      <c r="G32" s="19">
        <v>0</v>
      </c>
      <c r="H32" s="19">
        <v>-13675</v>
      </c>
      <c r="I32" s="20">
        <v>0</v>
      </c>
      <c r="J32" s="19">
        <v>0</v>
      </c>
      <c r="K32" s="19">
        <v>1</v>
      </c>
    </row>
    <row r="33" spans="1:11" ht="12.75">
      <c r="A33" s="7" t="s">
        <v>347</v>
      </c>
      <c r="B33" s="7" t="s">
        <v>170</v>
      </c>
      <c r="C33" s="19">
        <v>20762</v>
      </c>
      <c r="D33" s="19">
        <v>0</v>
      </c>
      <c r="E33" s="19">
        <v>6711</v>
      </c>
      <c r="F33" s="19">
        <v>14051</v>
      </c>
      <c r="G33" s="19">
        <v>35763</v>
      </c>
      <c r="H33" s="19">
        <v>4500</v>
      </c>
      <c r="I33" s="20">
        <v>0.14394012090970157</v>
      </c>
      <c r="J33" s="19">
        <v>3056</v>
      </c>
      <c r="K33" s="19">
        <v>1</v>
      </c>
    </row>
    <row r="34" spans="1:11" ht="12.75">
      <c r="A34" s="7" t="s">
        <v>348</v>
      </c>
      <c r="B34" s="7" t="s">
        <v>181</v>
      </c>
      <c r="C34" s="19">
        <v>192548</v>
      </c>
      <c r="D34" s="19">
        <v>0</v>
      </c>
      <c r="E34" s="19">
        <v>131127</v>
      </c>
      <c r="F34" s="19">
        <v>61421</v>
      </c>
      <c r="G34" s="19">
        <v>180426</v>
      </c>
      <c r="H34" s="19">
        <v>-219922</v>
      </c>
      <c r="I34" s="20">
        <v>-0.549327085435671</v>
      </c>
      <c r="J34" s="19">
        <v>5570</v>
      </c>
      <c r="K34" s="19">
        <v>1</v>
      </c>
    </row>
    <row r="35" spans="1:11" ht="12.75">
      <c r="A35" s="7" t="s">
        <v>349</v>
      </c>
      <c r="B35" s="7" t="s">
        <v>181</v>
      </c>
      <c r="C35" s="19">
        <v>65786</v>
      </c>
      <c r="D35" s="19">
        <v>0</v>
      </c>
      <c r="E35" s="19">
        <v>171225</v>
      </c>
      <c r="F35" s="19">
        <v>-105439</v>
      </c>
      <c r="G35" s="19">
        <v>341595</v>
      </c>
      <c r="H35" s="19">
        <v>-326843</v>
      </c>
      <c r="I35" s="20">
        <v>-0.48896531914702634</v>
      </c>
      <c r="J35" s="19">
        <v>12920</v>
      </c>
      <c r="K35" s="19">
        <v>1</v>
      </c>
    </row>
    <row r="36" spans="1:11" ht="12.75">
      <c r="A36" s="7" t="s">
        <v>350</v>
      </c>
      <c r="B36" s="7" t="s">
        <v>187</v>
      </c>
      <c r="C36" s="19">
        <v>23161</v>
      </c>
      <c r="D36" s="19">
        <v>0</v>
      </c>
      <c r="E36" s="19">
        <v>43158</v>
      </c>
      <c r="F36" s="19">
        <v>-19997</v>
      </c>
      <c r="G36" s="19">
        <v>71630</v>
      </c>
      <c r="H36" s="19">
        <v>-29395</v>
      </c>
      <c r="I36" s="20">
        <v>-0.29096758228161346</v>
      </c>
      <c r="J36" s="19">
        <v>5678</v>
      </c>
      <c r="K36" s="19">
        <v>1</v>
      </c>
    </row>
    <row r="37" spans="1:11" ht="12.75">
      <c r="A37" s="7" t="s">
        <v>351</v>
      </c>
      <c r="B37" s="7" t="s">
        <v>190</v>
      </c>
      <c r="C37" s="19">
        <v>55553</v>
      </c>
      <c r="D37" s="19">
        <v>0</v>
      </c>
      <c r="E37" s="19">
        <v>105551</v>
      </c>
      <c r="F37" s="19">
        <v>-49998</v>
      </c>
      <c r="G37" s="19">
        <v>227192</v>
      </c>
      <c r="H37" s="19">
        <v>-209787</v>
      </c>
      <c r="I37" s="20">
        <v>-0.48008485533629763</v>
      </c>
      <c r="J37" s="19">
        <v>9214</v>
      </c>
      <c r="K37" s="19">
        <v>1</v>
      </c>
    </row>
    <row r="38" spans="1:11" ht="12.75">
      <c r="A38" s="7" t="s">
        <v>352</v>
      </c>
      <c r="B38" s="7" t="s">
        <v>194</v>
      </c>
      <c r="C38" s="19">
        <v>222314</v>
      </c>
      <c r="D38" s="19">
        <v>0</v>
      </c>
      <c r="E38" s="19">
        <v>300018</v>
      </c>
      <c r="F38" s="19">
        <v>-77704</v>
      </c>
      <c r="G38" s="19">
        <v>364685</v>
      </c>
      <c r="H38" s="19">
        <v>-224111</v>
      </c>
      <c r="I38" s="20">
        <v>-0.3806258874041264</v>
      </c>
      <c r="J38" s="19">
        <v>47016</v>
      </c>
      <c r="K38" s="19">
        <v>1</v>
      </c>
    </row>
    <row r="39" spans="1:11" ht="12.75">
      <c r="A39" s="7" t="s">
        <v>353</v>
      </c>
      <c r="B39" s="7" t="s">
        <v>194</v>
      </c>
      <c r="C39" s="19">
        <v>17840</v>
      </c>
      <c r="D39" s="19">
        <v>0</v>
      </c>
      <c r="E39" s="19">
        <v>44512</v>
      </c>
      <c r="F39" s="19">
        <v>-26672</v>
      </c>
      <c r="G39" s="19">
        <v>232628</v>
      </c>
      <c r="H39" s="19">
        <v>-115919</v>
      </c>
      <c r="I39" s="20">
        <v>-0.33257781590431135</v>
      </c>
      <c r="J39" s="19">
        <v>12306</v>
      </c>
      <c r="K39" s="19">
        <v>1</v>
      </c>
    </row>
    <row r="40" spans="1:11" ht="12.75">
      <c r="A40" s="7" t="s">
        <v>354</v>
      </c>
      <c r="B40" s="7" t="s">
        <v>194</v>
      </c>
      <c r="C40" s="19">
        <v>112277</v>
      </c>
      <c r="D40" s="19">
        <v>0</v>
      </c>
      <c r="E40" s="19">
        <v>67082</v>
      </c>
      <c r="F40" s="19">
        <v>45195</v>
      </c>
      <c r="G40" s="19">
        <v>280739</v>
      </c>
      <c r="H40" s="19">
        <v>-39257</v>
      </c>
      <c r="I40" s="20">
        <v>-0.1226796584957312</v>
      </c>
      <c r="J40" s="19">
        <v>58</v>
      </c>
      <c r="K40" s="19">
        <v>1</v>
      </c>
    </row>
    <row r="41" spans="1:11" ht="12.75">
      <c r="A41" s="7" t="s">
        <v>355</v>
      </c>
      <c r="B41" s="7" t="s">
        <v>194</v>
      </c>
      <c r="C41" s="19">
        <v>24435</v>
      </c>
      <c r="D41" s="19">
        <v>0</v>
      </c>
      <c r="E41" s="19">
        <v>55428</v>
      </c>
      <c r="F41" s="19">
        <v>-30993</v>
      </c>
      <c r="G41" s="19">
        <v>40906</v>
      </c>
      <c r="H41" s="19">
        <v>-52691</v>
      </c>
      <c r="I41" s="20">
        <v>-0.5629560776520615</v>
      </c>
      <c r="J41" s="19">
        <v>4</v>
      </c>
      <c r="K41" s="19">
        <v>1</v>
      </c>
    </row>
    <row r="42" spans="1:11" ht="12.75">
      <c r="A42" s="7" t="s">
        <v>356</v>
      </c>
      <c r="B42" s="7" t="s">
        <v>194</v>
      </c>
      <c r="C42" s="19">
        <v>7780</v>
      </c>
      <c r="D42" s="19">
        <v>0</v>
      </c>
      <c r="E42" s="19">
        <v>25617</v>
      </c>
      <c r="F42" s="19">
        <v>-17837</v>
      </c>
      <c r="G42" s="19">
        <v>82253</v>
      </c>
      <c r="H42" s="19">
        <v>-56532</v>
      </c>
      <c r="I42" s="20">
        <v>-0.40733508664481033</v>
      </c>
      <c r="J42" s="19">
        <v>1</v>
      </c>
      <c r="K42" s="19">
        <v>1</v>
      </c>
    </row>
    <row r="43" spans="1:11" ht="12.75">
      <c r="A43" s="7" t="s">
        <v>357</v>
      </c>
      <c r="B43" s="7" t="s">
        <v>194</v>
      </c>
      <c r="C43" s="19">
        <v>16675</v>
      </c>
      <c r="D43" s="19">
        <v>0</v>
      </c>
      <c r="E43" s="19">
        <v>99333</v>
      </c>
      <c r="F43" s="19">
        <v>-82658</v>
      </c>
      <c r="G43" s="19">
        <v>63984</v>
      </c>
      <c r="H43" s="19">
        <v>-120902</v>
      </c>
      <c r="I43" s="20">
        <v>-0.6539272849215192</v>
      </c>
      <c r="J43" s="19">
        <v>8</v>
      </c>
      <c r="K43" s="19">
        <v>1</v>
      </c>
    </row>
    <row r="44" spans="1:11" ht="12.75">
      <c r="A44" s="7" t="s">
        <v>358</v>
      </c>
      <c r="B44" s="7" t="s">
        <v>194</v>
      </c>
      <c r="C44" s="19">
        <v>137025</v>
      </c>
      <c r="D44" s="19">
        <v>0</v>
      </c>
      <c r="E44" s="19">
        <v>175280</v>
      </c>
      <c r="F44" s="19">
        <v>-38255</v>
      </c>
      <c r="G44" s="19">
        <v>423413</v>
      </c>
      <c r="H44" s="19">
        <v>-204601</v>
      </c>
      <c r="I44" s="20">
        <v>-0.3257905078549204</v>
      </c>
      <c r="J44" s="19">
        <v>8</v>
      </c>
      <c r="K44" s="19">
        <v>1</v>
      </c>
    </row>
    <row r="45" spans="1:11" ht="12.75">
      <c r="A45" s="7" t="s">
        <v>359</v>
      </c>
      <c r="B45" s="7" t="s">
        <v>194</v>
      </c>
      <c r="C45" s="19">
        <v>51501</v>
      </c>
      <c r="D45" s="19">
        <v>0</v>
      </c>
      <c r="E45" s="19">
        <v>71962</v>
      </c>
      <c r="F45" s="19">
        <v>-20461</v>
      </c>
      <c r="G45" s="19">
        <v>85993</v>
      </c>
      <c r="H45" s="19">
        <v>-55145</v>
      </c>
      <c r="I45" s="20">
        <v>-0.3907168870183792</v>
      </c>
      <c r="J45" s="19">
        <v>2203</v>
      </c>
      <c r="K45" s="19">
        <v>1</v>
      </c>
    </row>
    <row r="46" spans="1:11" ht="12.75">
      <c r="A46" s="7" t="s">
        <v>360</v>
      </c>
      <c r="B46" s="7" t="s">
        <v>194</v>
      </c>
      <c r="C46" s="19">
        <v>127690</v>
      </c>
      <c r="D46" s="19">
        <v>0</v>
      </c>
      <c r="E46" s="19">
        <v>96703</v>
      </c>
      <c r="F46" s="19">
        <v>30987</v>
      </c>
      <c r="G46" s="19">
        <v>278897</v>
      </c>
      <c r="H46" s="19">
        <v>-64014</v>
      </c>
      <c r="I46" s="20">
        <v>-0.18667817596985806</v>
      </c>
      <c r="J46" s="19">
        <v>39</v>
      </c>
      <c r="K46" s="19">
        <v>1</v>
      </c>
    </row>
    <row r="47" spans="1:11" ht="12.75">
      <c r="A47" s="7" t="s">
        <v>361</v>
      </c>
      <c r="B47" s="7" t="s">
        <v>194</v>
      </c>
      <c r="C47" s="19">
        <v>58721</v>
      </c>
      <c r="D47" s="19">
        <v>0</v>
      </c>
      <c r="E47" s="19">
        <v>174487</v>
      </c>
      <c r="F47" s="19">
        <v>-115766</v>
      </c>
      <c r="G47" s="19">
        <v>1288612</v>
      </c>
      <c r="H47" s="19">
        <v>-617815</v>
      </c>
      <c r="I47" s="20">
        <v>-0.3240695814736153</v>
      </c>
      <c r="J47" s="19">
        <v>115700</v>
      </c>
      <c r="K47" s="19">
        <v>1</v>
      </c>
    </row>
    <row r="48" spans="1:11" ht="12.75">
      <c r="A48" s="7" t="s">
        <v>362</v>
      </c>
      <c r="B48" s="7" t="s">
        <v>194</v>
      </c>
      <c r="C48" s="19">
        <v>1383</v>
      </c>
      <c r="D48" s="19">
        <v>0</v>
      </c>
      <c r="E48" s="19">
        <v>38898</v>
      </c>
      <c r="F48" s="19">
        <v>-37515</v>
      </c>
      <c r="G48" s="19">
        <v>0</v>
      </c>
      <c r="H48" s="19">
        <v>-41411</v>
      </c>
      <c r="I48" s="20">
        <v>0</v>
      </c>
      <c r="J48" s="19">
        <v>34</v>
      </c>
      <c r="K48" s="19">
        <v>1</v>
      </c>
    </row>
    <row r="49" spans="1:11" ht="12.75">
      <c r="A49" s="7" t="s">
        <v>363</v>
      </c>
      <c r="B49" s="7" t="s">
        <v>194</v>
      </c>
      <c r="C49" s="19">
        <v>2361</v>
      </c>
      <c r="D49" s="19">
        <v>0</v>
      </c>
      <c r="E49" s="19">
        <v>36813</v>
      </c>
      <c r="F49" s="19">
        <v>-34452</v>
      </c>
      <c r="G49" s="19">
        <v>0</v>
      </c>
      <c r="H49" s="19">
        <v>-40065</v>
      </c>
      <c r="I49" s="20">
        <v>0</v>
      </c>
      <c r="J49" s="19">
        <v>48</v>
      </c>
      <c r="K49" s="19">
        <v>1</v>
      </c>
    </row>
    <row r="50" spans="1:11" ht="12.75">
      <c r="A50" s="7" t="s">
        <v>364</v>
      </c>
      <c r="B50" s="7" t="s">
        <v>194</v>
      </c>
      <c r="C50" s="19">
        <v>57856</v>
      </c>
      <c r="D50" s="19">
        <v>0</v>
      </c>
      <c r="E50" s="19">
        <v>84827</v>
      </c>
      <c r="F50" s="19">
        <v>-26971</v>
      </c>
      <c r="G50" s="19">
        <v>332169</v>
      </c>
      <c r="H50" s="19">
        <v>-155010</v>
      </c>
      <c r="I50" s="20">
        <v>-0.3181787392313708</v>
      </c>
      <c r="J50" s="19">
        <v>43339</v>
      </c>
      <c r="K50" s="19">
        <v>1</v>
      </c>
    </row>
    <row r="51" spans="1:11" ht="12.75">
      <c r="A51" s="7" t="s">
        <v>365</v>
      </c>
      <c r="B51" s="7" t="s">
        <v>208</v>
      </c>
      <c r="C51" s="19">
        <v>257483</v>
      </c>
      <c r="D51" s="19">
        <v>0</v>
      </c>
      <c r="E51" s="19">
        <v>206175</v>
      </c>
      <c r="F51" s="19">
        <v>51308</v>
      </c>
      <c r="G51" s="19">
        <v>614593</v>
      </c>
      <c r="H51" s="19">
        <v>-274733</v>
      </c>
      <c r="I51" s="20">
        <v>-0.308922712256248</v>
      </c>
      <c r="J51" s="19">
        <v>32386</v>
      </c>
      <c r="K51" s="19">
        <v>1</v>
      </c>
    </row>
    <row r="52" spans="1:11" ht="12.75">
      <c r="A52" s="7" t="s">
        <v>366</v>
      </c>
      <c r="B52" s="7" t="s">
        <v>208</v>
      </c>
      <c r="C52" s="19">
        <v>134399</v>
      </c>
      <c r="D52" s="19">
        <v>0</v>
      </c>
      <c r="E52" s="19">
        <v>59545</v>
      </c>
      <c r="F52" s="19">
        <v>74854</v>
      </c>
      <c r="G52" s="19">
        <v>204246</v>
      </c>
      <c r="H52" s="19">
        <v>-16131</v>
      </c>
      <c r="I52" s="20">
        <v>-0.07319729372847439</v>
      </c>
      <c r="J52" s="19">
        <v>10429</v>
      </c>
      <c r="K52" s="19">
        <v>1</v>
      </c>
    </row>
    <row r="53" spans="1:11" ht="12.75">
      <c r="A53" s="7" t="s">
        <v>367</v>
      </c>
      <c r="B53" s="7" t="s">
        <v>221</v>
      </c>
      <c r="C53" s="19">
        <v>4165</v>
      </c>
      <c r="D53" s="19">
        <v>0</v>
      </c>
      <c r="E53" s="19">
        <v>18177</v>
      </c>
      <c r="F53" s="19">
        <v>-14012</v>
      </c>
      <c r="G53" s="19">
        <v>71129</v>
      </c>
      <c r="H53" s="19">
        <v>-17665</v>
      </c>
      <c r="I53" s="20">
        <v>-0.19894362231682322</v>
      </c>
      <c r="J53" s="19">
        <v>2364</v>
      </c>
      <c r="K53" s="19">
        <v>1</v>
      </c>
    </row>
    <row r="54" spans="1:11" ht="12.75">
      <c r="A54" s="7" t="s">
        <v>368</v>
      </c>
      <c r="B54" s="7" t="s">
        <v>225</v>
      </c>
      <c r="C54" s="19">
        <v>126370</v>
      </c>
      <c r="D54" s="19">
        <v>0</v>
      </c>
      <c r="E54" s="19">
        <v>135364</v>
      </c>
      <c r="F54" s="19">
        <v>-8994</v>
      </c>
      <c r="G54" s="19">
        <v>235422</v>
      </c>
      <c r="H54" s="19">
        <v>-125152</v>
      </c>
      <c r="I54" s="20">
        <v>-0.3470910270845929</v>
      </c>
      <c r="J54" s="19">
        <v>9534</v>
      </c>
      <c r="K54" s="19">
        <v>1</v>
      </c>
    </row>
    <row r="55" spans="1:11" ht="12.75">
      <c r="A55" s="7" t="s">
        <v>369</v>
      </c>
      <c r="B55" s="7" t="s">
        <v>225</v>
      </c>
      <c r="C55" s="19">
        <v>3178</v>
      </c>
      <c r="D55" s="19">
        <v>0</v>
      </c>
      <c r="E55" s="19">
        <v>6967</v>
      </c>
      <c r="F55" s="19">
        <v>-3789</v>
      </c>
      <c r="G55" s="19">
        <v>22747</v>
      </c>
      <c r="H55" s="19">
        <v>-8501</v>
      </c>
      <c r="I55" s="20">
        <v>-0.2720494111623144</v>
      </c>
      <c r="J55" s="19">
        <v>536</v>
      </c>
      <c r="K55" s="19">
        <v>1</v>
      </c>
    </row>
    <row r="56" spans="1:11" ht="12.75">
      <c r="A56" s="7" t="s">
        <v>370</v>
      </c>
      <c r="B56" s="7" t="s">
        <v>371</v>
      </c>
      <c r="C56" s="19">
        <v>46398</v>
      </c>
      <c r="D56" s="19">
        <v>0</v>
      </c>
      <c r="E56" s="19">
        <v>35492</v>
      </c>
      <c r="F56" s="19">
        <v>10906</v>
      </c>
      <c r="G56" s="19">
        <v>85840</v>
      </c>
      <c r="H56" s="19">
        <v>-82044</v>
      </c>
      <c r="I56" s="20">
        <v>-0.48869457482547474</v>
      </c>
      <c r="J56" s="19">
        <v>504</v>
      </c>
      <c r="K56" s="19">
        <v>1</v>
      </c>
    </row>
    <row r="57" spans="1:11" ht="12.75">
      <c r="A57" s="7" t="s">
        <v>372</v>
      </c>
      <c r="B57" s="7" t="s">
        <v>228</v>
      </c>
      <c r="C57" s="19">
        <v>8172</v>
      </c>
      <c r="D57" s="19">
        <v>0</v>
      </c>
      <c r="E57" s="19">
        <v>4765</v>
      </c>
      <c r="F57" s="19">
        <v>3407</v>
      </c>
      <c r="G57" s="19">
        <v>14565</v>
      </c>
      <c r="H57" s="19">
        <v>-2829</v>
      </c>
      <c r="I57" s="20">
        <v>-0.16264229044498102</v>
      </c>
      <c r="J57" s="19">
        <v>388</v>
      </c>
      <c r="K57" s="19">
        <v>1</v>
      </c>
    </row>
    <row r="58" spans="1:11" ht="12.75">
      <c r="A58" s="7" t="s">
        <v>373</v>
      </c>
      <c r="B58" s="7" t="s">
        <v>228</v>
      </c>
      <c r="C58" s="19">
        <v>473479</v>
      </c>
      <c r="D58" s="19">
        <v>0</v>
      </c>
      <c r="E58" s="19">
        <v>719084</v>
      </c>
      <c r="F58" s="19">
        <v>-245605</v>
      </c>
      <c r="G58" s="19">
        <v>793813</v>
      </c>
      <c r="H58" s="19">
        <v>-1085261</v>
      </c>
      <c r="I58" s="20">
        <v>-0.5775509639322347</v>
      </c>
      <c r="J58" s="19">
        <v>25934</v>
      </c>
      <c r="K58" s="19">
        <v>1</v>
      </c>
    </row>
    <row r="59" spans="1:11" ht="12.75">
      <c r="A59" s="7" t="s">
        <v>374</v>
      </c>
      <c r="B59" s="7" t="s">
        <v>228</v>
      </c>
      <c r="C59" s="19">
        <v>197840</v>
      </c>
      <c r="D59" s="19">
        <v>0</v>
      </c>
      <c r="E59" s="19">
        <v>299262</v>
      </c>
      <c r="F59" s="19">
        <v>-101422</v>
      </c>
      <c r="G59" s="19">
        <v>197942</v>
      </c>
      <c r="H59" s="19">
        <v>-456124</v>
      </c>
      <c r="I59" s="20">
        <v>-0.6973669323890861</v>
      </c>
      <c r="J59" s="19">
        <v>1357</v>
      </c>
      <c r="K59" s="19">
        <v>1</v>
      </c>
    </row>
    <row r="60" spans="1:11" ht="12.75">
      <c r="A60" s="7" t="s">
        <v>375</v>
      </c>
      <c r="B60" s="7" t="s">
        <v>228</v>
      </c>
      <c r="C60" s="19">
        <v>72571</v>
      </c>
      <c r="D60" s="19">
        <v>0</v>
      </c>
      <c r="E60" s="19">
        <v>62130</v>
      </c>
      <c r="F60" s="19">
        <v>10441</v>
      </c>
      <c r="G60" s="19">
        <v>59083</v>
      </c>
      <c r="H60" s="19">
        <v>-77211</v>
      </c>
      <c r="I60" s="20">
        <v>-0.5665032943489808</v>
      </c>
      <c r="J60" s="19">
        <v>3209</v>
      </c>
      <c r="K60" s="19">
        <v>1</v>
      </c>
    </row>
    <row r="61" spans="1:11" ht="12.75">
      <c r="A61" s="7" t="s">
        <v>376</v>
      </c>
      <c r="B61" s="7" t="s">
        <v>228</v>
      </c>
      <c r="C61" s="19">
        <v>9352</v>
      </c>
      <c r="D61" s="19">
        <v>0</v>
      </c>
      <c r="E61" s="19">
        <v>6003</v>
      </c>
      <c r="F61" s="19">
        <v>3349</v>
      </c>
      <c r="G61" s="19">
        <v>14749</v>
      </c>
      <c r="H61" s="19">
        <v>-3297</v>
      </c>
      <c r="I61" s="20">
        <v>-0.182699767261443</v>
      </c>
      <c r="J61" s="19">
        <v>1226</v>
      </c>
      <c r="K61" s="19">
        <v>1</v>
      </c>
    </row>
    <row r="62" spans="1:11" ht="12.75">
      <c r="A62" s="7" t="s">
        <v>377</v>
      </c>
      <c r="B62" s="7" t="s">
        <v>234</v>
      </c>
      <c r="C62" s="19">
        <v>64857</v>
      </c>
      <c r="D62" s="19">
        <v>0</v>
      </c>
      <c r="E62" s="19">
        <v>752748</v>
      </c>
      <c r="F62" s="19">
        <v>-687891</v>
      </c>
      <c r="G62" s="19">
        <v>734701</v>
      </c>
      <c r="H62" s="19">
        <v>-695211</v>
      </c>
      <c r="I62" s="20">
        <v>-0.486191457935873</v>
      </c>
      <c r="J62" s="19">
        <v>9334</v>
      </c>
      <c r="K62" s="19">
        <v>1</v>
      </c>
    </row>
    <row r="63" spans="1:11" ht="12.75">
      <c r="A63" s="7" t="s">
        <v>378</v>
      </c>
      <c r="B63" s="7" t="s">
        <v>234</v>
      </c>
      <c r="C63" s="19">
        <v>1</v>
      </c>
      <c r="D63" s="19">
        <v>0</v>
      </c>
      <c r="E63" s="19">
        <v>22671</v>
      </c>
      <c r="F63" s="19">
        <v>-22670</v>
      </c>
      <c r="G63" s="19">
        <v>0</v>
      </c>
      <c r="H63" s="19">
        <v>-24480</v>
      </c>
      <c r="I63" s="20">
        <v>0</v>
      </c>
      <c r="J63" s="19">
        <v>3</v>
      </c>
      <c r="K63" s="19">
        <v>1</v>
      </c>
    </row>
    <row r="64" spans="1:11" ht="12.75">
      <c r="A64" s="7" t="s">
        <v>379</v>
      </c>
      <c r="B64" s="7" t="s">
        <v>234</v>
      </c>
      <c r="C64" s="19">
        <v>3920</v>
      </c>
      <c r="D64" s="19">
        <v>0</v>
      </c>
      <c r="E64" s="19">
        <v>15891</v>
      </c>
      <c r="F64" s="19">
        <v>-11971</v>
      </c>
      <c r="G64" s="19">
        <v>33677</v>
      </c>
      <c r="H64" s="19">
        <v>-29579</v>
      </c>
      <c r="I64" s="20">
        <v>-0.4676078158593651</v>
      </c>
      <c r="J64" s="19">
        <v>1493</v>
      </c>
      <c r="K64" s="19">
        <v>1</v>
      </c>
    </row>
    <row r="65" spans="1:11" ht="12.75">
      <c r="A65" s="7" t="s">
        <v>380</v>
      </c>
      <c r="B65" s="7" t="s">
        <v>234</v>
      </c>
      <c r="C65" s="19">
        <v>25466</v>
      </c>
      <c r="D65" s="19">
        <v>0</v>
      </c>
      <c r="E65" s="19">
        <v>162111</v>
      </c>
      <c r="F65" s="19">
        <v>-136645</v>
      </c>
      <c r="G65" s="19">
        <v>358696</v>
      </c>
      <c r="H65" s="19">
        <v>-243647</v>
      </c>
      <c r="I65" s="20">
        <v>-0.4044987656534566</v>
      </c>
      <c r="J65" s="19">
        <v>6496</v>
      </c>
      <c r="K65" s="19">
        <v>1</v>
      </c>
    </row>
    <row r="66" spans="1:11" ht="12.75">
      <c r="A66" s="7" t="s">
        <v>381</v>
      </c>
      <c r="B66" s="7" t="s">
        <v>234</v>
      </c>
      <c r="C66" s="19">
        <v>112672</v>
      </c>
      <c r="D66" s="19">
        <v>0</v>
      </c>
      <c r="E66" s="19">
        <v>507183</v>
      </c>
      <c r="F66" s="19">
        <v>-394511</v>
      </c>
      <c r="G66" s="19">
        <v>739061</v>
      </c>
      <c r="H66" s="19">
        <v>-442802</v>
      </c>
      <c r="I66" s="20">
        <v>-0.37466440695749</v>
      </c>
      <c r="J66" s="19">
        <v>15472</v>
      </c>
      <c r="K66" s="19">
        <v>1</v>
      </c>
    </row>
    <row r="67" spans="1:11" ht="12.75">
      <c r="A67" s="7" t="s">
        <v>382</v>
      </c>
      <c r="B67" s="7" t="s">
        <v>234</v>
      </c>
      <c r="C67" s="19">
        <v>156107</v>
      </c>
      <c r="D67" s="19">
        <v>0</v>
      </c>
      <c r="E67" s="19">
        <v>321314</v>
      </c>
      <c r="F67" s="19">
        <v>-165207</v>
      </c>
      <c r="G67" s="19">
        <v>626955</v>
      </c>
      <c r="H67" s="19">
        <v>-377481</v>
      </c>
      <c r="I67" s="20">
        <v>-0.3758138895857974</v>
      </c>
      <c r="J67" s="19">
        <v>20893</v>
      </c>
      <c r="K67" s="19">
        <v>1</v>
      </c>
    </row>
    <row r="68" spans="1:11" ht="12.75">
      <c r="A68" s="7" t="s">
        <v>383</v>
      </c>
      <c r="B68" s="7" t="s">
        <v>234</v>
      </c>
      <c r="C68" s="19">
        <v>179019</v>
      </c>
      <c r="D68" s="19">
        <v>0</v>
      </c>
      <c r="E68" s="19">
        <v>688451</v>
      </c>
      <c r="F68" s="19">
        <v>-509432</v>
      </c>
      <c r="G68" s="19">
        <v>1137214</v>
      </c>
      <c r="H68" s="19">
        <v>-583224</v>
      </c>
      <c r="I68" s="20">
        <v>-0.33899739484945113</v>
      </c>
      <c r="J68" s="19">
        <v>22821</v>
      </c>
      <c r="K68" s="19">
        <v>1</v>
      </c>
    </row>
    <row r="69" spans="1:11" ht="12.75">
      <c r="A69" s="7" t="s">
        <v>384</v>
      </c>
      <c r="B69" s="7" t="s">
        <v>234</v>
      </c>
      <c r="C69" s="19">
        <v>148804</v>
      </c>
      <c r="D69" s="19">
        <v>0</v>
      </c>
      <c r="E69" s="19">
        <v>161587</v>
      </c>
      <c r="F69" s="19">
        <v>-12783</v>
      </c>
      <c r="G69" s="19">
        <v>411954</v>
      </c>
      <c r="H69" s="19">
        <v>-159589</v>
      </c>
      <c r="I69" s="20">
        <v>-0.27922483522674585</v>
      </c>
      <c r="J69" s="19">
        <v>13519</v>
      </c>
      <c r="K69" s="19">
        <v>1</v>
      </c>
    </row>
    <row r="70" spans="1:11" ht="12.75">
      <c r="A70" s="7" t="s">
        <v>385</v>
      </c>
      <c r="B70" s="7" t="s">
        <v>234</v>
      </c>
      <c r="C70" s="19">
        <v>71158</v>
      </c>
      <c r="D70" s="19">
        <v>0</v>
      </c>
      <c r="E70" s="19">
        <v>172554</v>
      </c>
      <c r="F70" s="19">
        <v>-101396</v>
      </c>
      <c r="G70" s="19">
        <v>406110</v>
      </c>
      <c r="H70" s="19">
        <v>-210255</v>
      </c>
      <c r="I70" s="20">
        <v>-0.34112092672361344</v>
      </c>
      <c r="J70" s="19">
        <v>12943</v>
      </c>
      <c r="K70" s="19">
        <v>1</v>
      </c>
    </row>
    <row r="71" spans="1:11" ht="12.75">
      <c r="A71" s="7" t="s">
        <v>386</v>
      </c>
      <c r="B71" s="7" t="s">
        <v>387</v>
      </c>
      <c r="C71" s="19">
        <v>20076</v>
      </c>
      <c r="D71" s="19">
        <v>0</v>
      </c>
      <c r="E71" s="19">
        <v>45528</v>
      </c>
      <c r="F71" s="19">
        <v>-25452</v>
      </c>
      <c r="G71" s="19">
        <v>189347</v>
      </c>
      <c r="H71" s="19">
        <v>-26163</v>
      </c>
      <c r="I71" s="20">
        <v>-0.1214003990534082</v>
      </c>
      <c r="J71" s="19">
        <v>3113</v>
      </c>
      <c r="K71" s="19">
        <v>1</v>
      </c>
    </row>
    <row r="72" spans="1:11" ht="12.75">
      <c r="A72" s="7" t="s">
        <v>388</v>
      </c>
      <c r="B72" s="7" t="s">
        <v>387</v>
      </c>
      <c r="C72" s="19">
        <v>16066</v>
      </c>
      <c r="D72" s="19">
        <v>0</v>
      </c>
      <c r="E72" s="19">
        <v>30674</v>
      </c>
      <c r="F72" s="19">
        <v>-14608</v>
      </c>
      <c r="G72" s="19">
        <v>137241</v>
      </c>
      <c r="H72" s="19">
        <v>-165650</v>
      </c>
      <c r="I72" s="20">
        <v>-0.5468964082788857</v>
      </c>
      <c r="J72" s="19">
        <v>5715</v>
      </c>
      <c r="K72" s="19">
        <v>1</v>
      </c>
    </row>
    <row r="73" spans="1:11" ht="12.75">
      <c r="A73" s="7" t="s">
        <v>389</v>
      </c>
      <c r="B73" s="7" t="s">
        <v>312</v>
      </c>
      <c r="C73" s="19">
        <v>39684</v>
      </c>
      <c r="D73" s="19">
        <v>0</v>
      </c>
      <c r="E73" s="19">
        <v>314407</v>
      </c>
      <c r="F73" s="19">
        <v>-274723</v>
      </c>
      <c r="G73" s="19">
        <v>327128</v>
      </c>
      <c r="H73" s="19">
        <v>-304045</v>
      </c>
      <c r="I73" s="20">
        <v>-0.48171420513868624</v>
      </c>
      <c r="J73" s="19">
        <v>3496</v>
      </c>
      <c r="K73" s="19">
        <v>1</v>
      </c>
    </row>
    <row r="74" spans="1:11" ht="12.75">
      <c r="A74" s="7" t="s">
        <v>390</v>
      </c>
      <c r="B74" s="7" t="s">
        <v>237</v>
      </c>
      <c r="C74" s="19">
        <v>13822</v>
      </c>
      <c r="D74" s="19">
        <v>5518</v>
      </c>
      <c r="E74" s="19">
        <v>138034</v>
      </c>
      <c r="F74" s="19">
        <v>-124212</v>
      </c>
      <c r="G74" s="19">
        <v>0</v>
      </c>
      <c r="H74" s="19">
        <v>-121869</v>
      </c>
      <c r="I74" s="20">
        <v>0</v>
      </c>
      <c r="J74" s="19">
        <v>0</v>
      </c>
      <c r="K74" s="19">
        <v>1</v>
      </c>
    </row>
    <row r="75" spans="1:11" ht="12.75">
      <c r="A75" s="7" t="s">
        <v>391</v>
      </c>
      <c r="B75" s="7" t="s">
        <v>237</v>
      </c>
      <c r="C75" s="19">
        <v>230973</v>
      </c>
      <c r="D75" s="19">
        <v>48646</v>
      </c>
      <c r="E75" s="19">
        <v>699901</v>
      </c>
      <c r="F75" s="19">
        <v>-468928</v>
      </c>
      <c r="G75" s="19">
        <v>627199</v>
      </c>
      <c r="H75" s="19">
        <v>-459696</v>
      </c>
      <c r="I75" s="20">
        <v>-0.4229442586450393</v>
      </c>
      <c r="J75" s="19">
        <v>7336</v>
      </c>
      <c r="K75" s="19">
        <v>1</v>
      </c>
    </row>
    <row r="76" spans="1:11" ht="12.75">
      <c r="A76" s="7" t="s">
        <v>392</v>
      </c>
      <c r="B76" s="7" t="s">
        <v>242</v>
      </c>
      <c r="C76" s="19">
        <v>13197</v>
      </c>
      <c r="D76" s="19">
        <v>13197</v>
      </c>
      <c r="E76" s="19">
        <v>100000</v>
      </c>
      <c r="F76" s="19">
        <v>-86803</v>
      </c>
      <c r="G76" s="19">
        <v>286648</v>
      </c>
      <c r="H76" s="19">
        <v>-70497</v>
      </c>
      <c r="I76" s="20">
        <v>-0.19739041565750606</v>
      </c>
      <c r="J76" s="19">
        <v>1</v>
      </c>
      <c r="K76" s="19">
        <v>1</v>
      </c>
    </row>
    <row r="77" spans="1:11" ht="12.75">
      <c r="A77" s="7" t="s">
        <v>393</v>
      </c>
      <c r="B77" s="7" t="s">
        <v>242</v>
      </c>
      <c r="C77" s="19">
        <v>10860</v>
      </c>
      <c r="D77" s="19">
        <v>10860</v>
      </c>
      <c r="E77" s="19">
        <v>25000</v>
      </c>
      <c r="F77" s="19">
        <v>-14140</v>
      </c>
      <c r="G77" s="19">
        <v>254970</v>
      </c>
      <c r="H77" s="19">
        <v>-4979</v>
      </c>
      <c r="I77" s="20">
        <v>-0.01915375708312015</v>
      </c>
      <c r="J77" s="19">
        <v>1</v>
      </c>
      <c r="K77" s="19">
        <v>1</v>
      </c>
    </row>
    <row r="78" spans="1:11" ht="12.75">
      <c r="A78" s="7" t="s">
        <v>394</v>
      </c>
      <c r="B78" s="7" t="s">
        <v>242</v>
      </c>
      <c r="C78" s="19">
        <v>8622</v>
      </c>
      <c r="D78" s="19">
        <v>8622</v>
      </c>
      <c r="E78" s="19">
        <v>25000</v>
      </c>
      <c r="F78" s="19">
        <v>-16378</v>
      </c>
      <c r="G78" s="19">
        <v>253568</v>
      </c>
      <c r="H78" s="19">
        <v>-2145</v>
      </c>
      <c r="I78" s="20">
        <v>-0.008388310332286587</v>
      </c>
      <c r="J78" s="19">
        <v>1</v>
      </c>
      <c r="K78" s="19">
        <v>1</v>
      </c>
    </row>
    <row r="79" spans="1:11" ht="12.75">
      <c r="A79" s="7" t="s">
        <v>395</v>
      </c>
      <c r="B79" s="7" t="s">
        <v>242</v>
      </c>
      <c r="C79" s="19">
        <v>97371</v>
      </c>
      <c r="D79" s="19">
        <v>7052</v>
      </c>
      <c r="E79" s="19">
        <v>61001</v>
      </c>
      <c r="F79" s="19">
        <v>36370</v>
      </c>
      <c r="G79" s="19">
        <v>213569</v>
      </c>
      <c r="H79" s="19">
        <v>42633</v>
      </c>
      <c r="I79" s="20">
        <v>0.24940913558290823</v>
      </c>
      <c r="J79" s="19">
        <v>11</v>
      </c>
      <c r="K79" s="19">
        <v>1</v>
      </c>
    </row>
    <row r="80" spans="1:11" ht="12.75">
      <c r="A80" s="7" t="s">
        <v>396</v>
      </c>
      <c r="B80" s="7" t="s">
        <v>242</v>
      </c>
      <c r="C80" s="19">
        <v>56914</v>
      </c>
      <c r="D80" s="19">
        <v>5195</v>
      </c>
      <c r="E80" s="19">
        <v>108052</v>
      </c>
      <c r="F80" s="19">
        <v>-51138</v>
      </c>
      <c r="G80" s="19">
        <v>127948</v>
      </c>
      <c r="H80" s="19">
        <v>-51256</v>
      </c>
      <c r="I80" s="20">
        <v>-0.28602040133032747</v>
      </c>
      <c r="J80" s="19">
        <v>1593</v>
      </c>
      <c r="K80" s="19">
        <v>1</v>
      </c>
    </row>
    <row r="81" spans="1:11" ht="12.75">
      <c r="A81" s="7" t="s">
        <v>397</v>
      </c>
      <c r="B81" s="7" t="s">
        <v>242</v>
      </c>
      <c r="C81" s="19">
        <v>38557</v>
      </c>
      <c r="D81" s="19">
        <v>3049</v>
      </c>
      <c r="E81" s="19">
        <v>35438</v>
      </c>
      <c r="F81" s="19">
        <v>3119</v>
      </c>
      <c r="G81" s="19">
        <v>150494</v>
      </c>
      <c r="H81" s="19">
        <v>6458</v>
      </c>
      <c r="I81" s="20">
        <v>0.044836013218917496</v>
      </c>
      <c r="J81" s="19">
        <v>173</v>
      </c>
      <c r="K81" s="19">
        <v>1</v>
      </c>
    </row>
    <row r="82" spans="1:11" ht="12.75">
      <c r="A82" s="7" t="s">
        <v>398</v>
      </c>
      <c r="B82" s="7" t="s">
        <v>242</v>
      </c>
      <c r="C82" s="19">
        <v>714300</v>
      </c>
      <c r="D82" s="19">
        <v>41713</v>
      </c>
      <c r="E82" s="19">
        <v>435305</v>
      </c>
      <c r="F82" s="19">
        <v>278995</v>
      </c>
      <c r="G82" s="19">
        <v>1338792</v>
      </c>
      <c r="H82" s="19">
        <v>295499</v>
      </c>
      <c r="I82" s="20">
        <v>0.2832368280051721</v>
      </c>
      <c r="J82" s="19">
        <v>39</v>
      </c>
      <c r="K82" s="19">
        <v>1</v>
      </c>
    </row>
    <row r="83" spans="1:11" ht="12.75">
      <c r="A83" s="7" t="s">
        <v>399</v>
      </c>
      <c r="B83" s="7" t="s">
        <v>242</v>
      </c>
      <c r="C83" s="19">
        <v>479898</v>
      </c>
      <c r="D83" s="19">
        <v>15654</v>
      </c>
      <c r="E83" s="19">
        <v>326015</v>
      </c>
      <c r="F83" s="19">
        <v>153883</v>
      </c>
      <c r="G83" s="19">
        <v>1157130</v>
      </c>
      <c r="H83" s="19">
        <v>228129</v>
      </c>
      <c r="I83" s="20">
        <v>0.2455637830314499</v>
      </c>
      <c r="J83" s="19">
        <v>8554</v>
      </c>
      <c r="K83" s="19">
        <v>1</v>
      </c>
    </row>
    <row r="84" spans="1:11" ht="12.75">
      <c r="A84" s="7" t="s">
        <v>400</v>
      </c>
      <c r="B84" s="7" t="s">
        <v>242</v>
      </c>
      <c r="C84" s="19">
        <v>112930</v>
      </c>
      <c r="D84" s="19">
        <v>5827</v>
      </c>
      <c r="E84" s="19">
        <v>86216</v>
      </c>
      <c r="F84" s="19">
        <v>26714</v>
      </c>
      <c r="G84" s="19">
        <v>269695</v>
      </c>
      <c r="H84" s="19">
        <v>40710</v>
      </c>
      <c r="I84" s="20">
        <v>0.17778457104177128</v>
      </c>
      <c r="J84" s="19">
        <v>86</v>
      </c>
      <c r="K84" s="19">
        <v>1</v>
      </c>
    </row>
    <row r="85" spans="1:11" ht="12.75">
      <c r="A85" s="7" t="s">
        <v>401</v>
      </c>
      <c r="B85" s="7" t="s">
        <v>242</v>
      </c>
      <c r="C85" s="19">
        <v>367472</v>
      </c>
      <c r="D85" s="19">
        <v>17249</v>
      </c>
      <c r="E85" s="19">
        <v>252237</v>
      </c>
      <c r="F85" s="19">
        <v>115235</v>
      </c>
      <c r="G85" s="19">
        <v>840120</v>
      </c>
      <c r="H85" s="19">
        <v>165575</v>
      </c>
      <c r="I85" s="20">
        <v>0.24546175570199172</v>
      </c>
      <c r="J85" s="19">
        <v>33</v>
      </c>
      <c r="K85" s="19">
        <v>1</v>
      </c>
    </row>
    <row r="86" spans="1:11" ht="12.75">
      <c r="A86" s="7" t="s">
        <v>402</v>
      </c>
      <c r="B86" s="7" t="s">
        <v>242</v>
      </c>
      <c r="C86" s="19">
        <v>1759510</v>
      </c>
      <c r="D86" s="19">
        <v>59623</v>
      </c>
      <c r="E86" s="19">
        <v>576229</v>
      </c>
      <c r="F86" s="19">
        <v>1183281</v>
      </c>
      <c r="G86" s="19">
        <v>3074265</v>
      </c>
      <c r="H86" s="19">
        <v>1349365</v>
      </c>
      <c r="I86" s="20">
        <v>0.7822859296191084</v>
      </c>
      <c r="J86" s="19">
        <v>48</v>
      </c>
      <c r="K86" s="19">
        <v>1</v>
      </c>
    </row>
    <row r="87" spans="1:11" ht="12.75">
      <c r="A87" s="7" t="s">
        <v>403</v>
      </c>
      <c r="B87" s="7" t="s">
        <v>242</v>
      </c>
      <c r="C87" s="19">
        <v>72613</v>
      </c>
      <c r="D87" s="19">
        <v>996</v>
      </c>
      <c r="E87" s="19">
        <v>28935</v>
      </c>
      <c r="F87" s="19">
        <v>43678</v>
      </c>
      <c r="G87" s="19">
        <v>123447</v>
      </c>
      <c r="H87" s="19">
        <v>50090</v>
      </c>
      <c r="I87" s="20">
        <v>0.6828250882669684</v>
      </c>
      <c r="J87" s="19">
        <v>400</v>
      </c>
      <c r="K87" s="19">
        <v>1</v>
      </c>
    </row>
    <row r="88" spans="1:11" ht="12.75">
      <c r="A88" s="7" t="s">
        <v>404</v>
      </c>
      <c r="B88" s="7" t="s">
        <v>242</v>
      </c>
      <c r="C88" s="19">
        <v>636200</v>
      </c>
      <c r="D88" s="19">
        <v>10430</v>
      </c>
      <c r="E88" s="19">
        <v>120703</v>
      </c>
      <c r="F88" s="19">
        <v>515497</v>
      </c>
      <c r="G88" s="19">
        <v>1012698</v>
      </c>
      <c r="H88" s="19">
        <v>569247</v>
      </c>
      <c r="I88" s="20">
        <v>1.2836750847331497</v>
      </c>
      <c r="J88" s="19">
        <v>27</v>
      </c>
      <c r="K88" s="19">
        <v>1</v>
      </c>
    </row>
    <row r="89" spans="1:11" ht="12.75">
      <c r="A89" s="7" t="s">
        <v>405</v>
      </c>
      <c r="B89" s="7" t="s">
        <v>247</v>
      </c>
      <c r="C89" s="19">
        <v>402176</v>
      </c>
      <c r="D89" s="19">
        <v>10559</v>
      </c>
      <c r="E89" s="19">
        <v>214637</v>
      </c>
      <c r="F89" s="19">
        <v>187539</v>
      </c>
      <c r="G89" s="19">
        <v>537561</v>
      </c>
      <c r="H89" s="19">
        <v>223022</v>
      </c>
      <c r="I89" s="20">
        <v>0.7090440295162126</v>
      </c>
      <c r="J89" s="19">
        <v>20</v>
      </c>
      <c r="K89" s="19">
        <v>1</v>
      </c>
    </row>
    <row r="90" spans="1:11" ht="12.75">
      <c r="A90" s="7" t="s">
        <v>406</v>
      </c>
      <c r="B90" s="7" t="s">
        <v>79</v>
      </c>
      <c r="C90" s="19">
        <v>1535382</v>
      </c>
      <c r="D90" s="19">
        <v>171509</v>
      </c>
      <c r="E90" s="19">
        <v>998708</v>
      </c>
      <c r="F90" s="19">
        <v>536674</v>
      </c>
      <c r="G90" s="19">
        <v>2825276</v>
      </c>
      <c r="H90" s="19">
        <v>255959</v>
      </c>
      <c r="I90" s="20">
        <v>0.09962141689795381</v>
      </c>
      <c r="J90" s="19">
        <v>2</v>
      </c>
      <c r="K90" s="19">
        <v>1</v>
      </c>
    </row>
    <row r="91" spans="1:11" ht="12.75">
      <c r="A91" s="7" t="s">
        <v>407</v>
      </c>
      <c r="B91" s="7" t="s">
        <v>263</v>
      </c>
      <c r="C91" s="19">
        <v>348301</v>
      </c>
      <c r="D91" s="19">
        <v>42669</v>
      </c>
      <c r="E91" s="19">
        <v>762866</v>
      </c>
      <c r="F91" s="19">
        <v>-414565</v>
      </c>
      <c r="G91" s="19">
        <v>614264</v>
      </c>
      <c r="H91" s="19">
        <v>-407283</v>
      </c>
      <c r="I91" s="20">
        <v>-0.398692375387525</v>
      </c>
      <c r="J91" s="19">
        <v>650</v>
      </c>
      <c r="K91" s="19">
        <v>1</v>
      </c>
    </row>
    <row r="92" spans="1:11" ht="12.75">
      <c r="A92" s="7" t="s">
        <v>408</v>
      </c>
      <c r="B92" s="7" t="s">
        <v>263</v>
      </c>
      <c r="C92" s="19">
        <v>3369713</v>
      </c>
      <c r="D92" s="19">
        <v>359541</v>
      </c>
      <c r="E92" s="19">
        <v>4103211</v>
      </c>
      <c r="F92" s="19">
        <v>-733498</v>
      </c>
      <c r="G92" s="19">
        <v>7727052</v>
      </c>
      <c r="H92" s="19">
        <v>-591904</v>
      </c>
      <c r="I92" s="20">
        <v>-0.0711512358041081</v>
      </c>
      <c r="J92" s="19">
        <v>112</v>
      </c>
      <c r="K92" s="19">
        <v>1</v>
      </c>
    </row>
    <row r="93" spans="1:11" ht="12.75">
      <c r="A93" s="7" t="s">
        <v>409</v>
      </c>
      <c r="B93" s="7" t="s">
        <v>320</v>
      </c>
      <c r="C93" s="19">
        <v>752186</v>
      </c>
      <c r="D93" s="19">
        <v>12186</v>
      </c>
      <c r="E93" s="19">
        <v>163923</v>
      </c>
      <c r="F93" s="19">
        <v>588263</v>
      </c>
      <c r="G93" s="19">
        <v>1358759</v>
      </c>
      <c r="H93" s="19">
        <v>628863</v>
      </c>
      <c r="I93" s="20">
        <v>0.8615789098720914</v>
      </c>
      <c r="J93" s="19">
        <v>24</v>
      </c>
      <c r="K93" s="19">
        <v>1</v>
      </c>
    </row>
    <row r="94" spans="1:11" ht="12.75">
      <c r="A94" s="7" t="s">
        <v>410</v>
      </c>
      <c r="B94" s="7" t="s">
        <v>320</v>
      </c>
      <c r="C94" s="19">
        <v>224046</v>
      </c>
      <c r="D94" s="19">
        <v>35706</v>
      </c>
      <c r="E94" s="19">
        <v>534589</v>
      </c>
      <c r="F94" s="19">
        <v>-310543</v>
      </c>
      <c r="G94" s="19">
        <v>503370</v>
      </c>
      <c r="H94" s="19">
        <v>-316120</v>
      </c>
      <c r="I94" s="20">
        <v>-0.3857521141197574</v>
      </c>
      <c r="J94" s="19">
        <v>170</v>
      </c>
      <c r="K94" s="19">
        <v>1</v>
      </c>
    </row>
    <row r="95" spans="1:11" ht="12.75">
      <c r="A95" s="7" t="s">
        <v>411</v>
      </c>
      <c r="B95" s="7" t="s">
        <v>320</v>
      </c>
      <c r="C95" s="19">
        <v>469387</v>
      </c>
      <c r="D95" s="19">
        <v>91529</v>
      </c>
      <c r="E95" s="19">
        <v>1484818</v>
      </c>
      <c r="F95" s="19">
        <v>-1015431</v>
      </c>
      <c r="G95" s="19">
        <v>1005051</v>
      </c>
      <c r="H95" s="19">
        <v>-1040977</v>
      </c>
      <c r="I95" s="20">
        <v>-0.5087794497436008</v>
      </c>
      <c r="J95" s="19">
        <v>390</v>
      </c>
      <c r="K95" s="19">
        <v>1</v>
      </c>
    </row>
    <row r="96" spans="1:11" ht="12.75">
      <c r="A96" s="7" t="s">
        <v>412</v>
      </c>
      <c r="B96" s="7" t="s">
        <v>320</v>
      </c>
      <c r="C96" s="19">
        <v>297845</v>
      </c>
      <c r="D96" s="19">
        <v>45332</v>
      </c>
      <c r="E96" s="19">
        <v>739945</v>
      </c>
      <c r="F96" s="19">
        <v>-442100</v>
      </c>
      <c r="G96" s="19">
        <v>669756</v>
      </c>
      <c r="H96" s="19">
        <v>-431117</v>
      </c>
      <c r="I96" s="20">
        <v>-0.39161374654478764</v>
      </c>
      <c r="J96" s="19">
        <v>787</v>
      </c>
      <c r="K96" s="19">
        <v>1</v>
      </c>
    </row>
    <row r="97" spans="1:11" ht="12.75">
      <c r="A97" s="7" t="s">
        <v>413</v>
      </c>
      <c r="B97" s="7" t="s">
        <v>320</v>
      </c>
      <c r="C97" s="19">
        <v>591904</v>
      </c>
      <c r="D97" s="19">
        <v>63234</v>
      </c>
      <c r="E97" s="19">
        <v>1320859</v>
      </c>
      <c r="F97" s="19">
        <v>-728955</v>
      </c>
      <c r="G97" s="19">
        <v>757904</v>
      </c>
      <c r="H97" s="19">
        <v>-720745</v>
      </c>
      <c r="I97" s="20">
        <v>-0.48743481380638676</v>
      </c>
      <c r="J97" s="19">
        <v>148</v>
      </c>
      <c r="K97" s="19">
        <v>1</v>
      </c>
    </row>
    <row r="98" spans="1:11" ht="12.75">
      <c r="A98" s="7" t="s">
        <v>414</v>
      </c>
      <c r="B98" s="7" t="s">
        <v>320</v>
      </c>
      <c r="C98" s="19">
        <v>4247127</v>
      </c>
      <c r="D98" s="19">
        <v>881608</v>
      </c>
      <c r="E98" s="19">
        <v>9541974</v>
      </c>
      <c r="F98" s="19">
        <v>-5294847</v>
      </c>
      <c r="G98" s="19">
        <v>14379833</v>
      </c>
      <c r="H98" s="19">
        <v>-5353434</v>
      </c>
      <c r="I98" s="20">
        <v>-0.2712897970721219</v>
      </c>
      <c r="J98" s="19">
        <v>53</v>
      </c>
      <c r="K98" s="19">
        <v>1</v>
      </c>
    </row>
    <row r="99" spans="1:11" ht="12.75">
      <c r="A99" s="7" t="s">
        <v>415</v>
      </c>
      <c r="B99" s="7" t="s">
        <v>320</v>
      </c>
      <c r="C99" s="19">
        <v>1294523</v>
      </c>
      <c r="D99" s="19">
        <v>170013</v>
      </c>
      <c r="E99" s="19">
        <v>2449988</v>
      </c>
      <c r="F99" s="19">
        <v>-1155465</v>
      </c>
      <c r="G99" s="19">
        <v>3087666</v>
      </c>
      <c r="H99" s="19">
        <v>-1163850</v>
      </c>
      <c r="I99" s="20">
        <v>-0.273749410798407</v>
      </c>
      <c r="J99" s="19">
        <v>71003</v>
      </c>
      <c r="K99" s="19">
        <v>1</v>
      </c>
    </row>
    <row r="100" spans="1:11" ht="12.75">
      <c r="A100" s="7" t="s">
        <v>416</v>
      </c>
      <c r="B100" s="7" t="s">
        <v>320</v>
      </c>
      <c r="C100" s="19">
        <v>919656</v>
      </c>
      <c r="D100" s="19">
        <v>131957</v>
      </c>
      <c r="E100" s="19">
        <v>2181325</v>
      </c>
      <c r="F100" s="19">
        <v>-1261669</v>
      </c>
      <c r="G100" s="19">
        <v>2170901</v>
      </c>
      <c r="H100" s="19">
        <v>-1213331</v>
      </c>
      <c r="I100" s="20">
        <v>-0.358524770169421</v>
      </c>
      <c r="J100" s="19">
        <v>12718</v>
      </c>
      <c r="K100" s="19">
        <v>1</v>
      </c>
    </row>
    <row r="101" spans="1:11" ht="12.75">
      <c r="A101" s="7" t="s">
        <v>417</v>
      </c>
      <c r="B101" s="7" t="s">
        <v>320</v>
      </c>
      <c r="C101" s="19">
        <v>2809085</v>
      </c>
      <c r="D101" s="19">
        <v>267269</v>
      </c>
      <c r="E101" s="19">
        <v>3570440</v>
      </c>
      <c r="F101" s="19">
        <v>-761355</v>
      </c>
      <c r="G101" s="19">
        <v>5828818</v>
      </c>
      <c r="H101" s="19">
        <v>-749334</v>
      </c>
      <c r="I101" s="20">
        <v>-0.1139125395703839</v>
      </c>
      <c r="J101" s="19">
        <v>83471</v>
      </c>
      <c r="K101" s="19">
        <v>1</v>
      </c>
    </row>
    <row r="102" spans="1:11" ht="12.75">
      <c r="A102" s="7" t="s">
        <v>418</v>
      </c>
      <c r="B102" s="7" t="s">
        <v>295</v>
      </c>
      <c r="C102" s="19">
        <v>196112</v>
      </c>
      <c r="D102" s="19">
        <v>27561</v>
      </c>
      <c r="E102" s="19">
        <v>634228</v>
      </c>
      <c r="F102" s="19">
        <v>-438116</v>
      </c>
      <c r="G102" s="19">
        <v>211211</v>
      </c>
      <c r="H102" s="19">
        <v>-439767</v>
      </c>
      <c r="I102" s="20">
        <v>-0.6755481752071498</v>
      </c>
      <c r="J102" s="19">
        <v>203</v>
      </c>
      <c r="K102" s="19">
        <v>1</v>
      </c>
    </row>
    <row r="103" spans="1:11" ht="12.75">
      <c r="A103" s="7" t="s">
        <v>419</v>
      </c>
      <c r="B103" s="7" t="s">
        <v>266</v>
      </c>
      <c r="C103" s="19">
        <v>774460</v>
      </c>
      <c r="D103" s="19">
        <v>135370</v>
      </c>
      <c r="E103" s="19">
        <v>2510647</v>
      </c>
      <c r="F103" s="19">
        <v>-1736187</v>
      </c>
      <c r="G103" s="19">
        <v>1383255</v>
      </c>
      <c r="H103" s="19">
        <v>-1778529</v>
      </c>
      <c r="I103" s="20">
        <v>-0.5625080650670634</v>
      </c>
      <c r="J103" s="19">
        <v>2118</v>
      </c>
      <c r="K103" s="19">
        <v>1</v>
      </c>
    </row>
    <row r="104" spans="1:11" ht="12.75">
      <c r="A104" s="7" t="s">
        <v>420</v>
      </c>
      <c r="B104" s="7" t="s">
        <v>90</v>
      </c>
      <c r="C104" s="19">
        <v>307000</v>
      </c>
      <c r="D104" s="19">
        <v>0</v>
      </c>
      <c r="E104" s="19">
        <v>20265</v>
      </c>
      <c r="F104" s="19">
        <v>286735</v>
      </c>
      <c r="G104" s="19">
        <v>1120151</v>
      </c>
      <c r="H104" s="19">
        <v>301403</v>
      </c>
      <c r="I104" s="20">
        <v>0.3681267007675133</v>
      </c>
      <c r="J104" s="19">
        <v>19</v>
      </c>
      <c r="K104" s="19">
        <v>1</v>
      </c>
    </row>
    <row r="105" spans="1:11" ht="12.75">
      <c r="A105" s="7" t="s">
        <v>421</v>
      </c>
      <c r="B105" s="7" t="s">
        <v>77</v>
      </c>
      <c r="C105" s="19">
        <v>440409</v>
      </c>
      <c r="D105" s="19">
        <v>89068</v>
      </c>
      <c r="E105" s="19">
        <v>773623</v>
      </c>
      <c r="F105" s="19">
        <v>-333214</v>
      </c>
      <c r="G105" s="19">
        <v>1012751</v>
      </c>
      <c r="H105" s="19">
        <v>-602551</v>
      </c>
      <c r="I105" s="20">
        <v>-0.37302683956312815</v>
      </c>
      <c r="J105" s="19">
        <v>1569</v>
      </c>
      <c r="K105" s="19">
        <v>1</v>
      </c>
    </row>
    <row r="106" spans="1:11" ht="12.75">
      <c r="A106" s="7" t="s">
        <v>422</v>
      </c>
      <c r="B106" s="7" t="s">
        <v>77</v>
      </c>
      <c r="C106" s="19">
        <v>55000</v>
      </c>
      <c r="D106" s="19">
        <v>0</v>
      </c>
      <c r="E106" s="19">
        <v>77018</v>
      </c>
      <c r="F106" s="19">
        <v>-22018</v>
      </c>
      <c r="G106" s="19">
        <v>35298</v>
      </c>
      <c r="H106" s="19">
        <v>35298</v>
      </c>
      <c r="I106" s="20">
        <v>65535</v>
      </c>
      <c r="J106" s="19">
        <v>1</v>
      </c>
      <c r="K106" s="19">
        <v>1</v>
      </c>
    </row>
    <row r="107" spans="1:11" ht="12.75">
      <c r="A107" s="7" t="s">
        <v>423</v>
      </c>
      <c r="B107" s="7" t="s">
        <v>77</v>
      </c>
      <c r="C107" s="19">
        <v>344612</v>
      </c>
      <c r="D107" s="19">
        <v>0</v>
      </c>
      <c r="E107" s="19">
        <v>0</v>
      </c>
      <c r="F107" s="19">
        <v>344612</v>
      </c>
      <c r="G107" s="19">
        <v>258015</v>
      </c>
      <c r="H107" s="19">
        <v>258015</v>
      </c>
      <c r="I107" s="20">
        <v>65535</v>
      </c>
      <c r="J107" s="19">
        <v>1</v>
      </c>
      <c r="K107" s="19">
        <v>1</v>
      </c>
    </row>
    <row r="108" spans="1:11" ht="12.75">
      <c r="A108" s="7" t="s">
        <v>424</v>
      </c>
      <c r="B108" s="7" t="s">
        <v>77</v>
      </c>
      <c r="C108" s="19">
        <v>347765</v>
      </c>
      <c r="D108" s="19">
        <v>0</v>
      </c>
      <c r="E108" s="19">
        <v>230566</v>
      </c>
      <c r="F108" s="19">
        <v>117199</v>
      </c>
      <c r="G108" s="19">
        <v>313496</v>
      </c>
      <c r="H108" s="19">
        <v>146169</v>
      </c>
      <c r="I108" s="20">
        <v>0.8735529830810329</v>
      </c>
      <c r="J108" s="19">
        <v>2206</v>
      </c>
      <c r="K108" s="19">
        <v>1</v>
      </c>
    </row>
    <row r="109" spans="1:11" ht="12.75">
      <c r="A109" s="21" t="s">
        <v>47</v>
      </c>
      <c r="B109" s="21"/>
      <c r="C109" s="22">
        <v>30667905</v>
      </c>
      <c r="D109" s="22">
        <v>2788742</v>
      </c>
      <c r="E109" s="22">
        <v>45624873</v>
      </c>
      <c r="F109" s="22">
        <v>-14956968</v>
      </c>
      <c r="G109" s="22">
        <v>76453994</v>
      </c>
      <c r="H109" s="22">
        <v>-28085610</v>
      </c>
      <c r="I109" s="23">
        <v>-0.26865999989822037</v>
      </c>
      <c r="J109" s="22">
        <v>1016465</v>
      </c>
      <c r="K109" s="22">
        <v>101</v>
      </c>
    </row>
    <row r="112" spans="1:11" ht="12.75">
      <c r="A112" s="24" t="s">
        <v>49</v>
      </c>
      <c r="B112" s="30"/>
      <c r="C112" s="40"/>
      <c r="D112" s="40"/>
      <c r="E112" s="40"/>
      <c r="F112" s="40"/>
      <c r="G112" s="40"/>
      <c r="H112" s="40"/>
      <c r="I112" s="41"/>
      <c r="J112" s="40"/>
      <c r="K112" s="40"/>
    </row>
    <row r="113" spans="1:11" ht="12.75">
      <c r="A113" s="30" t="s">
        <v>50</v>
      </c>
      <c r="B113" s="30"/>
      <c r="C113" s="40">
        <v>2623841</v>
      </c>
      <c r="D113" s="40">
        <v>0</v>
      </c>
      <c r="E113" s="40">
        <v>2989452</v>
      </c>
      <c r="F113" s="40">
        <v>-365611</v>
      </c>
      <c r="G113" s="40">
        <v>6238000</v>
      </c>
      <c r="H113" s="40">
        <v>-6844051</v>
      </c>
      <c r="I113" s="41">
        <v>-0.5231634550270443</v>
      </c>
      <c r="J113" s="40">
        <v>206155</v>
      </c>
      <c r="K113" s="40">
        <v>12</v>
      </c>
    </row>
    <row r="114" spans="1:11" ht="12.75">
      <c r="A114" s="30" t="s">
        <v>51</v>
      </c>
      <c r="B114" s="30"/>
      <c r="C114" s="40">
        <v>1887038</v>
      </c>
      <c r="D114" s="40">
        <v>0</v>
      </c>
      <c r="E114" s="40">
        <v>2789560</v>
      </c>
      <c r="F114" s="40">
        <v>-902522</v>
      </c>
      <c r="G114" s="40">
        <v>7852576</v>
      </c>
      <c r="H114" s="40">
        <v>-4991504</v>
      </c>
      <c r="I114" s="41">
        <v>-0.388622929785551</v>
      </c>
      <c r="J114" s="40">
        <v>429053</v>
      </c>
      <c r="K114" s="40">
        <v>32</v>
      </c>
    </row>
    <row r="115" spans="1:11" ht="12.75">
      <c r="A115" s="30" t="s">
        <v>57</v>
      </c>
      <c r="B115" s="30"/>
      <c r="C115" s="40">
        <v>55553</v>
      </c>
      <c r="D115" s="40">
        <v>0</v>
      </c>
      <c r="E115" s="40">
        <v>105551</v>
      </c>
      <c r="F115" s="40">
        <v>-49998</v>
      </c>
      <c r="G115" s="40">
        <v>227192</v>
      </c>
      <c r="H115" s="40">
        <v>-209787</v>
      </c>
      <c r="I115" s="41">
        <v>-0.48008485533629763</v>
      </c>
      <c r="J115" s="40">
        <v>9214</v>
      </c>
      <c r="K115" s="40">
        <v>1</v>
      </c>
    </row>
    <row r="116" spans="1:11" ht="12.75">
      <c r="A116" s="30" t="s">
        <v>53</v>
      </c>
      <c r="B116" s="30"/>
      <c r="C116" s="40">
        <v>85761</v>
      </c>
      <c r="D116" s="40">
        <v>0</v>
      </c>
      <c r="E116" s="40">
        <v>303717</v>
      </c>
      <c r="F116" s="40">
        <v>-217956</v>
      </c>
      <c r="G116" s="40">
        <v>710218</v>
      </c>
      <c r="H116" s="40">
        <v>-618882</v>
      </c>
      <c r="I116" s="41">
        <v>-0.4656399067037845</v>
      </c>
      <c r="J116" s="40">
        <v>41497</v>
      </c>
      <c r="K116" s="40">
        <v>5</v>
      </c>
    </row>
    <row r="117" spans="1:11" ht="12.75">
      <c r="A117" s="30" t="s">
        <v>59</v>
      </c>
      <c r="B117" s="30"/>
      <c r="C117" s="40">
        <v>837858</v>
      </c>
      <c r="D117" s="40">
        <v>0</v>
      </c>
      <c r="E117" s="40">
        <v>1270960</v>
      </c>
      <c r="F117" s="40">
        <v>-433102</v>
      </c>
      <c r="G117" s="40">
        <v>3474279</v>
      </c>
      <c r="H117" s="40">
        <v>-1787473</v>
      </c>
      <c r="I117" s="41">
        <v>-0.3397106134990779</v>
      </c>
      <c r="J117" s="40">
        <v>220764</v>
      </c>
      <c r="K117" s="40">
        <v>13</v>
      </c>
    </row>
    <row r="118" spans="1:11" ht="12.75">
      <c r="A118" s="30" t="s">
        <v>55</v>
      </c>
      <c r="B118" s="30"/>
      <c r="C118" s="40">
        <v>23161</v>
      </c>
      <c r="D118" s="40">
        <v>0</v>
      </c>
      <c r="E118" s="40">
        <v>43158</v>
      </c>
      <c r="F118" s="40">
        <v>-19997</v>
      </c>
      <c r="G118" s="40">
        <v>71630</v>
      </c>
      <c r="H118" s="40">
        <v>-29395</v>
      </c>
      <c r="I118" s="41">
        <v>-0.29096758228161346</v>
      </c>
      <c r="J118" s="40">
        <v>5678</v>
      </c>
      <c r="K118" s="40">
        <v>1</v>
      </c>
    </row>
    <row r="119" spans="1:11" ht="12.75">
      <c r="A119" s="30" t="s">
        <v>63</v>
      </c>
      <c r="B119" s="30"/>
      <c r="C119" s="40">
        <v>50599</v>
      </c>
      <c r="D119" s="40">
        <v>0</v>
      </c>
      <c r="E119" s="40">
        <v>93891</v>
      </c>
      <c r="F119" s="40">
        <v>-43292</v>
      </c>
      <c r="G119" s="40">
        <v>144147</v>
      </c>
      <c r="H119" s="40">
        <v>-230295</v>
      </c>
      <c r="I119" s="41">
        <v>-0.6150351723364366</v>
      </c>
      <c r="J119" s="40">
        <v>9103</v>
      </c>
      <c r="K119" s="40">
        <v>1</v>
      </c>
    </row>
    <row r="120" spans="1:11" ht="12.75">
      <c r="A120" s="30" t="s">
        <v>58</v>
      </c>
      <c r="B120" s="30"/>
      <c r="C120" s="40">
        <v>155730</v>
      </c>
      <c r="D120" s="40">
        <v>0</v>
      </c>
      <c r="E120" s="40">
        <v>379004</v>
      </c>
      <c r="F120" s="40">
        <v>-223274</v>
      </c>
      <c r="G120" s="40">
        <v>1848487</v>
      </c>
      <c r="H120" s="40">
        <v>-1268868</v>
      </c>
      <c r="I120" s="41">
        <v>-0.4070335268200125</v>
      </c>
      <c r="J120" s="40">
        <v>78436</v>
      </c>
      <c r="K120" s="40">
        <v>5</v>
      </c>
    </row>
    <row r="121" spans="1:11" ht="12.75">
      <c r="A121" s="30" t="s">
        <v>62</v>
      </c>
      <c r="B121" s="30"/>
      <c r="C121" s="40">
        <v>28160</v>
      </c>
      <c r="D121" s="40">
        <v>0</v>
      </c>
      <c r="E121" s="40">
        <v>25207</v>
      </c>
      <c r="F121" s="40">
        <v>2953</v>
      </c>
      <c r="G121" s="40">
        <v>35763</v>
      </c>
      <c r="H121" s="40">
        <v>-9175</v>
      </c>
      <c r="I121" s="41">
        <v>-0.20417019003961012</v>
      </c>
      <c r="J121" s="40">
        <v>3056</v>
      </c>
      <c r="K121" s="40">
        <v>2</v>
      </c>
    </row>
    <row r="122" spans="1:11" ht="12.75">
      <c r="A122" s="30" t="s">
        <v>52</v>
      </c>
      <c r="B122" s="30"/>
      <c r="C122" s="40">
        <v>391882</v>
      </c>
      <c r="D122" s="40">
        <v>0</v>
      </c>
      <c r="E122" s="40">
        <v>265720</v>
      </c>
      <c r="F122" s="40">
        <v>126162</v>
      </c>
      <c r="G122" s="40">
        <v>818839</v>
      </c>
      <c r="H122" s="40">
        <v>-290864</v>
      </c>
      <c r="I122" s="41">
        <v>-0.26210977171369276</v>
      </c>
      <c r="J122" s="40">
        <v>42815</v>
      </c>
      <c r="K122" s="40">
        <v>2</v>
      </c>
    </row>
    <row r="123" spans="1:11" ht="12.75">
      <c r="A123" s="30" t="s">
        <v>56</v>
      </c>
      <c r="B123" s="30"/>
      <c r="C123" s="40">
        <v>258334</v>
      </c>
      <c r="D123" s="40">
        <v>0</v>
      </c>
      <c r="E123" s="40">
        <v>302352</v>
      </c>
      <c r="F123" s="40">
        <v>-44018</v>
      </c>
      <c r="G123" s="40">
        <v>522021</v>
      </c>
      <c r="H123" s="40">
        <v>-546765</v>
      </c>
      <c r="I123" s="41">
        <v>-0.5115757504308627</v>
      </c>
      <c r="J123" s="40">
        <v>18490</v>
      </c>
      <c r="K123" s="40">
        <v>2</v>
      </c>
    </row>
    <row r="124" spans="1:11" ht="12.75">
      <c r="A124" s="30" t="s">
        <v>69</v>
      </c>
      <c r="B124" s="30"/>
      <c r="C124" s="40">
        <v>37743</v>
      </c>
      <c r="D124" s="40">
        <v>0</v>
      </c>
      <c r="E124" s="40">
        <v>31802</v>
      </c>
      <c r="F124" s="40">
        <v>5941</v>
      </c>
      <c r="G124" s="40">
        <v>235113</v>
      </c>
      <c r="H124" s="40">
        <v>-206896</v>
      </c>
      <c r="I124" s="41">
        <v>-0.4680809666771491</v>
      </c>
      <c r="J124" s="40">
        <v>26939</v>
      </c>
      <c r="K124" s="40">
        <v>1</v>
      </c>
    </row>
    <row r="125" spans="1:11" ht="12.75">
      <c r="A125" s="30" t="s">
        <v>64</v>
      </c>
      <c r="B125" s="30"/>
      <c r="C125" s="40">
        <v>941525</v>
      </c>
      <c r="D125" s="40">
        <v>0</v>
      </c>
      <c r="E125" s="40">
        <v>1287244</v>
      </c>
      <c r="F125" s="40">
        <v>-345719</v>
      </c>
      <c r="G125" s="40">
        <v>1495290</v>
      </c>
      <c r="H125" s="40">
        <v>-1858084</v>
      </c>
      <c r="I125" s="41">
        <v>-0.5540938767939395</v>
      </c>
      <c r="J125" s="40">
        <v>45052</v>
      </c>
      <c r="K125" s="40">
        <v>9</v>
      </c>
    </row>
    <row r="126" spans="1:11" ht="12.75">
      <c r="A126" s="30" t="s">
        <v>67</v>
      </c>
      <c r="B126" s="30"/>
      <c r="C126" s="40">
        <v>46398</v>
      </c>
      <c r="D126" s="40">
        <v>0</v>
      </c>
      <c r="E126" s="40">
        <v>35492</v>
      </c>
      <c r="F126" s="40">
        <v>10906</v>
      </c>
      <c r="G126" s="40">
        <v>85840</v>
      </c>
      <c r="H126" s="40">
        <v>-82044</v>
      </c>
      <c r="I126" s="41">
        <v>-0.48869457482547474</v>
      </c>
      <c r="J126" s="40">
        <v>504</v>
      </c>
      <c r="K126" s="40">
        <v>1</v>
      </c>
    </row>
    <row r="127" spans="1:11" ht="12.75">
      <c r="A127" s="30" t="s">
        <v>66</v>
      </c>
      <c r="B127" s="30"/>
      <c r="C127" s="40">
        <v>761414</v>
      </c>
      <c r="D127" s="40">
        <v>0</v>
      </c>
      <c r="E127" s="40">
        <v>1091244</v>
      </c>
      <c r="F127" s="40">
        <v>-329830</v>
      </c>
      <c r="G127" s="40">
        <v>1080152</v>
      </c>
      <c r="H127" s="40">
        <v>-1624722</v>
      </c>
      <c r="I127" s="41">
        <v>-0.6006645780912531</v>
      </c>
      <c r="J127" s="40">
        <v>32114</v>
      </c>
      <c r="K127" s="40">
        <v>5</v>
      </c>
    </row>
    <row r="128" spans="1:11" ht="12.75">
      <c r="A128" s="30" t="s">
        <v>65</v>
      </c>
      <c r="B128" s="30"/>
      <c r="C128" s="40">
        <v>129548</v>
      </c>
      <c r="D128" s="40">
        <v>0</v>
      </c>
      <c r="E128" s="40">
        <v>142331</v>
      </c>
      <c r="F128" s="40">
        <v>-12783</v>
      </c>
      <c r="G128" s="40">
        <v>258169</v>
      </c>
      <c r="H128" s="40">
        <v>-133653</v>
      </c>
      <c r="I128" s="41">
        <v>-0.3411064207726978</v>
      </c>
      <c r="J128" s="40">
        <v>10070</v>
      </c>
      <c r="K128" s="40">
        <v>2</v>
      </c>
    </row>
    <row r="129" spans="1:11" ht="12.75">
      <c r="A129" s="30" t="s">
        <v>68</v>
      </c>
      <c r="B129" s="30"/>
      <c r="C129" s="40">
        <v>4165</v>
      </c>
      <c r="D129" s="40">
        <v>0</v>
      </c>
      <c r="E129" s="40">
        <v>18177</v>
      </c>
      <c r="F129" s="40">
        <v>-14012</v>
      </c>
      <c r="G129" s="40">
        <v>71129</v>
      </c>
      <c r="H129" s="40">
        <v>-17665</v>
      </c>
      <c r="I129" s="41">
        <v>-0.19894362231682322</v>
      </c>
      <c r="J129" s="40">
        <v>2364</v>
      </c>
      <c r="K129" s="40">
        <v>1</v>
      </c>
    </row>
    <row r="130" spans="1:11" ht="12.75">
      <c r="A130" s="24" t="s">
        <v>70</v>
      </c>
      <c r="B130" s="24"/>
      <c r="C130" s="25">
        <v>5490147</v>
      </c>
      <c r="D130" s="25">
        <v>0</v>
      </c>
      <c r="E130" s="25">
        <v>7098058</v>
      </c>
      <c r="F130" s="25">
        <v>-1607911</v>
      </c>
      <c r="G130" s="25">
        <v>15820979</v>
      </c>
      <c r="H130" s="25">
        <v>-13900535</v>
      </c>
      <c r="I130" s="26">
        <v>-0.46769269560090376</v>
      </c>
      <c r="J130" s="25">
        <v>707199</v>
      </c>
      <c r="K130" s="25">
        <v>54</v>
      </c>
    </row>
    <row r="131" spans="1:11" ht="12.75">
      <c r="A131" s="7"/>
      <c r="B131" s="7"/>
      <c r="C131" s="19"/>
      <c r="D131" s="19"/>
      <c r="E131" s="19"/>
      <c r="F131" s="19"/>
      <c r="G131" s="19"/>
      <c r="H131" s="19"/>
      <c r="I131" s="20"/>
      <c r="J131" s="19"/>
      <c r="K131" s="19"/>
    </row>
    <row r="132" spans="1:11" ht="12.75">
      <c r="A132" s="7" t="s">
        <v>71</v>
      </c>
      <c r="B132" s="7"/>
      <c r="C132" s="19">
        <v>837830</v>
      </c>
      <c r="D132" s="19">
        <v>0</v>
      </c>
      <c r="E132" s="19">
        <v>3195119</v>
      </c>
      <c r="F132" s="19">
        <v>-2357289</v>
      </c>
      <c r="G132" s="19">
        <v>5102084</v>
      </c>
      <c r="H132" s="19">
        <v>-3262126</v>
      </c>
      <c r="I132" s="20">
        <v>-0.39001005474515826</v>
      </c>
      <c r="J132" s="19">
        <v>115298</v>
      </c>
      <c r="K132" s="19">
        <v>12</v>
      </c>
    </row>
    <row r="133" spans="1:11" ht="12.75">
      <c r="A133" s="7" t="s">
        <v>72</v>
      </c>
      <c r="B133" s="7"/>
      <c r="C133" s="19">
        <v>39684</v>
      </c>
      <c r="D133" s="19">
        <v>0</v>
      </c>
      <c r="E133" s="19">
        <v>314407</v>
      </c>
      <c r="F133" s="19">
        <v>-274723</v>
      </c>
      <c r="G133" s="19">
        <v>327128</v>
      </c>
      <c r="H133" s="19">
        <v>-304045</v>
      </c>
      <c r="I133" s="20">
        <v>-0.48171420513868624</v>
      </c>
      <c r="J133" s="19">
        <v>3496</v>
      </c>
      <c r="K133" s="19">
        <v>1</v>
      </c>
    </row>
    <row r="134" spans="1:11" ht="12.75">
      <c r="A134" s="7" t="s">
        <v>73</v>
      </c>
      <c r="B134" s="7"/>
      <c r="C134" s="19">
        <v>762004</v>
      </c>
      <c r="D134" s="19">
        <v>0</v>
      </c>
      <c r="E134" s="19">
        <v>2804510</v>
      </c>
      <c r="F134" s="19">
        <v>-2042506</v>
      </c>
      <c r="G134" s="19">
        <v>4448368</v>
      </c>
      <c r="H134" s="19">
        <v>-2766268</v>
      </c>
      <c r="I134" s="20">
        <v>-0.3834244721424615</v>
      </c>
      <c r="J134" s="19">
        <v>102974</v>
      </c>
      <c r="K134" s="19">
        <v>9</v>
      </c>
    </row>
    <row r="135" spans="1:11" ht="12.75">
      <c r="A135" s="7" t="s">
        <v>74</v>
      </c>
      <c r="B135" s="7"/>
      <c r="C135" s="19">
        <v>36142</v>
      </c>
      <c r="D135" s="19">
        <v>0</v>
      </c>
      <c r="E135" s="19">
        <v>76202</v>
      </c>
      <c r="F135" s="19">
        <v>-40060</v>
      </c>
      <c r="G135" s="19">
        <v>326588</v>
      </c>
      <c r="H135" s="19">
        <v>-191813</v>
      </c>
      <c r="I135" s="20">
        <v>-0.3700089313099319</v>
      </c>
      <c r="J135" s="19">
        <v>8828</v>
      </c>
      <c r="K135" s="19">
        <v>2</v>
      </c>
    </row>
    <row r="136" spans="1:11" ht="12.75">
      <c r="A136" s="24" t="s">
        <v>76</v>
      </c>
      <c r="B136" s="24"/>
      <c r="C136" s="25">
        <v>837830</v>
      </c>
      <c r="D136" s="25">
        <v>0</v>
      </c>
      <c r="E136" s="25">
        <v>3195119</v>
      </c>
      <c r="F136" s="25">
        <v>-2357289</v>
      </c>
      <c r="G136" s="25">
        <v>5102084</v>
      </c>
      <c r="H136" s="25">
        <v>-3262126</v>
      </c>
      <c r="I136" s="26">
        <v>-0.39001005474515826</v>
      </c>
      <c r="J136" s="25">
        <v>115298</v>
      </c>
      <c r="K136" s="25">
        <v>12</v>
      </c>
    </row>
    <row r="138" spans="1:11" ht="12.75">
      <c r="A138" s="24" t="s">
        <v>84</v>
      </c>
      <c r="B138" s="24"/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6">
        <v>0</v>
      </c>
      <c r="J138" s="25">
        <v>0</v>
      </c>
      <c r="K138" s="25">
        <v>0</v>
      </c>
    </row>
    <row r="139" spans="1:11" ht="12.75">
      <c r="A139" s="7"/>
      <c r="B139" s="7"/>
      <c r="C139" s="19"/>
      <c r="D139" s="19"/>
      <c r="E139" s="19"/>
      <c r="F139" s="19"/>
      <c r="G139" s="19"/>
      <c r="H139" s="19"/>
      <c r="I139" s="20"/>
      <c r="J139" s="19"/>
      <c r="K139" s="19"/>
    </row>
    <row r="140" spans="1:11" ht="12.75">
      <c r="A140" s="7" t="s">
        <v>85</v>
      </c>
      <c r="B140" s="7"/>
      <c r="C140" s="19">
        <v>16294345</v>
      </c>
      <c r="D140" s="19">
        <v>2263975</v>
      </c>
      <c r="E140" s="19">
        <v>29998813</v>
      </c>
      <c r="F140" s="19">
        <v>-13704468</v>
      </c>
      <c r="G140" s="19">
        <v>39697840</v>
      </c>
      <c r="H140" s="19">
        <v>-13577528</v>
      </c>
      <c r="I140" s="20">
        <v>-0.25485563985217335</v>
      </c>
      <c r="J140" s="19">
        <v>171847</v>
      </c>
      <c r="K140" s="19">
        <v>13</v>
      </c>
    </row>
    <row r="141" spans="1:11" ht="12.75">
      <c r="A141" s="7" t="s">
        <v>86</v>
      </c>
      <c r="B141" s="7"/>
      <c r="C141" s="19">
        <v>774460</v>
      </c>
      <c r="D141" s="19">
        <v>135370</v>
      </c>
      <c r="E141" s="19">
        <v>2510647</v>
      </c>
      <c r="F141" s="19">
        <v>-1736187</v>
      </c>
      <c r="G141" s="19">
        <v>1383255</v>
      </c>
      <c r="H141" s="19">
        <v>-1778529</v>
      </c>
      <c r="I141" s="20">
        <v>-0.5625080650670634</v>
      </c>
      <c r="J141" s="19">
        <v>2118</v>
      </c>
      <c r="K141" s="19">
        <v>1</v>
      </c>
    </row>
    <row r="142" spans="1:11" ht="12.75">
      <c r="A142" s="7" t="s">
        <v>88</v>
      </c>
      <c r="B142" s="7"/>
      <c r="C142" s="19">
        <v>11605759</v>
      </c>
      <c r="D142" s="19">
        <v>1698834</v>
      </c>
      <c r="E142" s="19">
        <v>21987861</v>
      </c>
      <c r="F142" s="19">
        <v>-10382102</v>
      </c>
      <c r="G142" s="19">
        <v>29762058</v>
      </c>
      <c r="H142" s="19">
        <v>-10360045</v>
      </c>
      <c r="I142" s="20">
        <v>-0.25821291072404656</v>
      </c>
      <c r="J142" s="19">
        <v>168764</v>
      </c>
      <c r="K142" s="19">
        <v>9</v>
      </c>
    </row>
    <row r="143" spans="1:11" ht="12.75">
      <c r="A143" s="7" t="s">
        <v>89</v>
      </c>
      <c r="B143" s="7"/>
      <c r="C143" s="19">
        <v>3718014</v>
      </c>
      <c r="D143" s="19">
        <v>402210</v>
      </c>
      <c r="E143" s="19">
        <v>4866077</v>
      </c>
      <c r="F143" s="19">
        <v>-1148063</v>
      </c>
      <c r="G143" s="19">
        <v>8341316</v>
      </c>
      <c r="H143" s="19">
        <v>-999187</v>
      </c>
      <c r="I143" s="20">
        <v>-0.10697357519182854</v>
      </c>
      <c r="J143" s="19">
        <v>762</v>
      </c>
      <c r="K143" s="19">
        <v>2</v>
      </c>
    </row>
    <row r="144" spans="1:11" ht="12.75">
      <c r="A144" s="7" t="s">
        <v>87</v>
      </c>
      <c r="B144" s="7"/>
      <c r="C144" s="19">
        <v>196112</v>
      </c>
      <c r="D144" s="19">
        <v>27561</v>
      </c>
      <c r="E144" s="19">
        <v>634228</v>
      </c>
      <c r="F144" s="19">
        <v>-438116</v>
      </c>
      <c r="G144" s="19">
        <v>211211</v>
      </c>
      <c r="H144" s="19">
        <v>-439767</v>
      </c>
      <c r="I144" s="20">
        <v>-0.6755481752071498</v>
      </c>
      <c r="J144" s="19">
        <v>203</v>
      </c>
      <c r="K144" s="19">
        <v>1</v>
      </c>
    </row>
    <row r="145" spans="1:11" ht="12.75">
      <c r="A145" s="7" t="s">
        <v>90</v>
      </c>
      <c r="B145" s="7"/>
      <c r="C145" s="19">
        <v>307000</v>
      </c>
      <c r="D145" s="19">
        <v>0</v>
      </c>
      <c r="E145" s="19">
        <v>20265</v>
      </c>
      <c r="F145" s="19">
        <v>286735</v>
      </c>
      <c r="G145" s="19">
        <v>1120151</v>
      </c>
      <c r="H145" s="19">
        <v>301403</v>
      </c>
      <c r="I145" s="20">
        <v>0.3681267007675133</v>
      </c>
      <c r="J145" s="19">
        <v>19</v>
      </c>
      <c r="K145" s="19">
        <v>1</v>
      </c>
    </row>
    <row r="146" spans="1:11" ht="12.75">
      <c r="A146" s="24" t="s">
        <v>91</v>
      </c>
      <c r="B146" s="24"/>
      <c r="C146" s="25">
        <v>16601345</v>
      </c>
      <c r="D146" s="25">
        <v>2263975</v>
      </c>
      <c r="E146" s="25">
        <v>30019078</v>
      </c>
      <c r="F146" s="25">
        <v>-13417733</v>
      </c>
      <c r="G146" s="25">
        <v>40817991</v>
      </c>
      <c r="H146" s="25">
        <v>-13276125</v>
      </c>
      <c r="I146" s="26">
        <v>-0.24542641569371426</v>
      </c>
      <c r="J146" s="25">
        <v>171866</v>
      </c>
      <c r="K146" s="25">
        <v>14</v>
      </c>
    </row>
    <row r="147" spans="1:11" ht="12.75">
      <c r="A147" s="7"/>
      <c r="B147" s="7"/>
      <c r="C147" s="19"/>
      <c r="D147" s="19"/>
      <c r="E147" s="19"/>
      <c r="F147" s="19"/>
      <c r="G147" s="19"/>
      <c r="H147" s="19"/>
      <c r="I147" s="20"/>
      <c r="J147" s="19"/>
      <c r="K147" s="19"/>
    </row>
    <row r="148" spans="1:11" ht="12.75">
      <c r="A148" s="7" t="s">
        <v>80</v>
      </c>
      <c r="B148" s="7"/>
      <c r="C148" s="19">
        <v>5015415</v>
      </c>
      <c r="D148" s="19">
        <v>264190</v>
      </c>
      <c r="E148" s="19">
        <v>3232703</v>
      </c>
      <c r="F148" s="19">
        <v>1782712</v>
      </c>
      <c r="G148" s="19">
        <v>10268104</v>
      </c>
      <c r="H148" s="19">
        <v>2260286</v>
      </c>
      <c r="I148" s="20">
        <v>0.28225991150148516</v>
      </c>
      <c r="J148" s="19">
        <v>18323</v>
      </c>
      <c r="K148" s="19">
        <v>16</v>
      </c>
    </row>
    <row r="149" spans="1:11" ht="12.75">
      <c r="A149" s="7" t="s">
        <v>82</v>
      </c>
      <c r="B149" s="7"/>
      <c r="C149" s="19">
        <v>402176</v>
      </c>
      <c r="D149" s="19">
        <v>10559</v>
      </c>
      <c r="E149" s="19">
        <v>214637</v>
      </c>
      <c r="F149" s="19">
        <v>187539</v>
      </c>
      <c r="G149" s="19">
        <v>537561</v>
      </c>
      <c r="H149" s="19">
        <v>223022</v>
      </c>
      <c r="I149" s="20">
        <v>0.7090440295162126</v>
      </c>
      <c r="J149" s="19">
        <v>20</v>
      </c>
      <c r="K149" s="19">
        <v>1</v>
      </c>
    </row>
    <row r="150" spans="1:11" ht="12.75">
      <c r="A150" s="7" t="s">
        <v>83</v>
      </c>
      <c r="B150" s="7"/>
      <c r="C150" s="19">
        <v>244795</v>
      </c>
      <c r="D150" s="19">
        <v>54164</v>
      </c>
      <c r="E150" s="19">
        <v>837935</v>
      </c>
      <c r="F150" s="19">
        <v>-593140</v>
      </c>
      <c r="G150" s="19">
        <v>627199</v>
      </c>
      <c r="H150" s="19">
        <v>-581565</v>
      </c>
      <c r="I150" s="20">
        <v>-0.4811236932933145</v>
      </c>
      <c r="J150" s="19">
        <v>7336</v>
      </c>
      <c r="K150" s="19">
        <v>2</v>
      </c>
    </row>
    <row r="151" spans="1:11" ht="12.75">
      <c r="A151" s="7" t="s">
        <v>81</v>
      </c>
      <c r="B151" s="7"/>
      <c r="C151" s="19">
        <v>4368444</v>
      </c>
      <c r="D151" s="19">
        <v>199467</v>
      </c>
      <c r="E151" s="19">
        <v>2180131</v>
      </c>
      <c r="F151" s="19">
        <v>2188313</v>
      </c>
      <c r="G151" s="19">
        <v>9103344</v>
      </c>
      <c r="H151" s="19">
        <v>2618829</v>
      </c>
      <c r="I151" s="20">
        <v>0.4038588853599691</v>
      </c>
      <c r="J151" s="19">
        <v>10967</v>
      </c>
      <c r="K151" s="19">
        <v>13</v>
      </c>
    </row>
    <row r="152" spans="1:11" ht="12.75">
      <c r="A152" s="7" t="s">
        <v>79</v>
      </c>
      <c r="B152" s="7"/>
      <c r="C152" s="19">
        <v>1535382</v>
      </c>
      <c r="D152" s="19">
        <v>171509</v>
      </c>
      <c r="E152" s="19">
        <v>998708</v>
      </c>
      <c r="F152" s="19">
        <v>536674</v>
      </c>
      <c r="G152" s="19">
        <v>2825276</v>
      </c>
      <c r="H152" s="19">
        <v>255959</v>
      </c>
      <c r="I152" s="20">
        <v>0.09962141689795381</v>
      </c>
      <c r="J152" s="19">
        <v>2</v>
      </c>
      <c r="K152" s="19">
        <v>1</v>
      </c>
    </row>
    <row r="153" spans="1:11" ht="12.75">
      <c r="A153" s="24" t="s">
        <v>84</v>
      </c>
      <c r="B153" s="24"/>
      <c r="C153" s="25">
        <v>6550797</v>
      </c>
      <c r="D153" s="25">
        <v>435699</v>
      </c>
      <c r="E153" s="25">
        <v>4231411</v>
      </c>
      <c r="F153" s="25">
        <v>2319386</v>
      </c>
      <c r="G153" s="25">
        <v>13093380</v>
      </c>
      <c r="H153" s="25">
        <v>2516245</v>
      </c>
      <c r="I153" s="26">
        <v>0.23789476072679416</v>
      </c>
      <c r="J153" s="25">
        <v>18325</v>
      </c>
      <c r="K153" s="25">
        <v>17</v>
      </c>
    </row>
    <row r="154" spans="1:11" ht="12.75">
      <c r="A154" s="7"/>
      <c r="B154" s="7"/>
      <c r="C154" s="19"/>
      <c r="D154" s="19"/>
      <c r="E154" s="19"/>
      <c r="F154" s="19"/>
      <c r="G154" s="19"/>
      <c r="H154" s="19"/>
      <c r="I154" s="20"/>
      <c r="J154" s="19"/>
      <c r="K154" s="19"/>
    </row>
    <row r="155" spans="1:11" ht="12.75">
      <c r="A155" s="7" t="s">
        <v>77</v>
      </c>
      <c r="B155" s="7"/>
      <c r="C155" s="19">
        <v>1187786</v>
      </c>
      <c r="D155" s="19">
        <v>89068</v>
      </c>
      <c r="E155" s="19">
        <v>1081207</v>
      </c>
      <c r="F155" s="19">
        <v>106579</v>
      </c>
      <c r="G155" s="19">
        <v>1619560</v>
      </c>
      <c r="H155" s="19">
        <v>-163069</v>
      </c>
      <c r="I155" s="20">
        <v>-0.09147668976550925</v>
      </c>
      <c r="J155" s="19">
        <v>3777</v>
      </c>
      <c r="K155" s="19">
        <v>4</v>
      </c>
    </row>
    <row r="156" spans="1:11" ht="12.75">
      <c r="A156" s="24" t="s">
        <v>78</v>
      </c>
      <c r="B156" s="24"/>
      <c r="C156" s="25">
        <v>1187786</v>
      </c>
      <c r="D156" s="25">
        <v>89068</v>
      </c>
      <c r="E156" s="25">
        <v>1081207</v>
      </c>
      <c r="F156" s="25">
        <v>106579</v>
      </c>
      <c r="G156" s="25">
        <v>1619560</v>
      </c>
      <c r="H156" s="25">
        <v>-163069</v>
      </c>
      <c r="I156" s="26">
        <v>-0.09147668976550925</v>
      </c>
      <c r="J156" s="25">
        <v>3777</v>
      </c>
      <c r="K156" s="25">
        <v>4</v>
      </c>
    </row>
    <row r="158" spans="1:11" ht="12.75">
      <c r="A158" s="24" t="s">
        <v>47</v>
      </c>
      <c r="B158" s="24"/>
      <c r="C158" s="25">
        <v>30667905</v>
      </c>
      <c r="D158" s="25">
        <v>2788742</v>
      </c>
      <c r="E158" s="25">
        <v>45624873</v>
      </c>
      <c r="F158" s="25">
        <v>-14956968</v>
      </c>
      <c r="G158" s="25">
        <v>76453994</v>
      </c>
      <c r="H158" s="25">
        <v>-28085610</v>
      </c>
      <c r="I158" s="26">
        <v>-0.26865999989822037</v>
      </c>
      <c r="J158" s="25">
        <v>1016465</v>
      </c>
      <c r="K158" s="25">
        <v>101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7.28125" style="0" bestFit="1" customWidth="1"/>
    <col min="2" max="2" width="19.00390625" style="0" bestFit="1" customWidth="1"/>
    <col min="3" max="3" width="6.421875" style="13" bestFit="1" customWidth="1"/>
    <col min="4" max="4" width="8.421875" style="13" bestFit="1" customWidth="1"/>
    <col min="5" max="5" width="5.8515625" style="13" bestFit="1" customWidth="1"/>
    <col min="6" max="6" width="6.28125" style="13" bestFit="1" customWidth="1"/>
    <col min="7" max="7" width="10.00390625" style="13" bestFit="1" customWidth="1"/>
    <col min="8" max="8" width="7.140625" style="13" bestFit="1" customWidth="1"/>
    <col min="9" max="9" width="6.8515625" style="8" bestFit="1" customWidth="1"/>
    <col min="10" max="10" width="10.00390625" style="13" bestFit="1" customWidth="1"/>
    <col min="11" max="11" width="9.140625" style="13" customWidth="1"/>
  </cols>
  <sheetData>
    <row r="1" spans="1:11" ht="12.75">
      <c r="A1" s="44" t="s">
        <v>425</v>
      </c>
      <c r="B1" s="45" t="s">
        <v>425</v>
      </c>
      <c r="C1" s="45" t="s">
        <v>425</v>
      </c>
      <c r="D1" s="45" t="s">
        <v>425</v>
      </c>
      <c r="E1" s="45" t="s">
        <v>425</v>
      </c>
      <c r="F1" s="45" t="s">
        <v>425</v>
      </c>
      <c r="G1" s="45" t="s">
        <v>425</v>
      </c>
      <c r="H1" s="45" t="s">
        <v>425</v>
      </c>
      <c r="I1" s="45" t="s">
        <v>425</v>
      </c>
      <c r="J1" s="45" t="s">
        <v>425</v>
      </c>
      <c r="K1" s="45" t="s">
        <v>425</v>
      </c>
    </row>
    <row r="2" ht="12.75">
      <c r="A2" s="1" t="s">
        <v>3</v>
      </c>
    </row>
    <row r="4" spans="1:11" ht="12.75">
      <c r="A4" s="27" t="s">
        <v>32</v>
      </c>
      <c r="B4" s="31" t="s">
        <v>143</v>
      </c>
      <c r="C4" s="36" t="s">
        <v>5</v>
      </c>
      <c r="D4" s="36" t="s">
        <v>7</v>
      </c>
      <c r="E4" s="36" t="s">
        <v>10</v>
      </c>
      <c r="F4" s="36" t="s">
        <v>12</v>
      </c>
      <c r="G4" s="36" t="s">
        <v>14</v>
      </c>
      <c r="H4" s="57" t="s">
        <v>16</v>
      </c>
      <c r="I4" s="58"/>
      <c r="J4" s="36" t="s">
        <v>24</v>
      </c>
      <c r="K4" s="36" t="s">
        <v>24</v>
      </c>
    </row>
    <row r="5" spans="1:11" ht="12.75">
      <c r="A5" s="28"/>
      <c r="B5" s="32" t="s">
        <v>6</v>
      </c>
      <c r="C5" s="37"/>
      <c r="D5" s="37" t="s">
        <v>8</v>
      </c>
      <c r="E5" s="37" t="s">
        <v>11</v>
      </c>
      <c r="F5" s="37" t="s">
        <v>13</v>
      </c>
      <c r="G5" s="37" t="s">
        <v>15</v>
      </c>
      <c r="H5" s="59" t="s">
        <v>17</v>
      </c>
      <c r="I5" s="60"/>
      <c r="J5" s="37" t="s">
        <v>25</v>
      </c>
      <c r="K5" s="37" t="s">
        <v>26</v>
      </c>
    </row>
    <row r="6" spans="1:11" ht="12.75">
      <c r="A6" s="29"/>
      <c r="B6" s="33"/>
      <c r="C6" s="38"/>
      <c r="D6" s="38" t="s">
        <v>9</v>
      </c>
      <c r="E6" s="38"/>
      <c r="F6" s="38"/>
      <c r="G6" s="38"/>
      <c r="H6" s="39" t="s">
        <v>18</v>
      </c>
      <c r="I6" s="35" t="s">
        <v>19</v>
      </c>
      <c r="J6" s="38"/>
      <c r="K6" s="38"/>
    </row>
    <row r="7" spans="1:11" ht="12.75">
      <c r="A7" s="24" t="s">
        <v>26</v>
      </c>
      <c r="B7" s="34"/>
      <c r="C7" s="39"/>
      <c r="D7" s="39"/>
      <c r="E7" s="39"/>
      <c r="F7" s="39"/>
      <c r="G7" s="39"/>
      <c r="H7" s="39"/>
      <c r="I7" s="35"/>
      <c r="J7" s="39"/>
      <c r="K7" s="39"/>
    </row>
    <row r="8" spans="1:11" ht="12.75">
      <c r="A8" s="7" t="s">
        <v>426</v>
      </c>
      <c r="B8" s="7" t="s">
        <v>50</v>
      </c>
      <c r="C8" s="19">
        <v>72239</v>
      </c>
      <c r="D8" s="19">
        <v>0</v>
      </c>
      <c r="E8" s="19">
        <v>7631</v>
      </c>
      <c r="F8" s="19">
        <v>64608</v>
      </c>
      <c r="G8" s="19">
        <v>169264</v>
      </c>
      <c r="H8" s="19">
        <v>-59315</v>
      </c>
      <c r="I8" s="20">
        <v>-0.2594945292437188</v>
      </c>
      <c r="J8" s="19">
        <v>75</v>
      </c>
      <c r="K8" s="19">
        <v>1</v>
      </c>
    </row>
    <row r="9" spans="1:11" ht="12.75">
      <c r="A9" s="7" t="s">
        <v>427</v>
      </c>
      <c r="B9" s="7" t="s">
        <v>228</v>
      </c>
      <c r="C9" s="19">
        <v>2097</v>
      </c>
      <c r="D9" s="19">
        <v>0</v>
      </c>
      <c r="E9" s="19">
        <v>0</v>
      </c>
      <c r="F9" s="19">
        <v>2097</v>
      </c>
      <c r="G9" s="19">
        <v>15525</v>
      </c>
      <c r="H9" s="19">
        <v>-13243</v>
      </c>
      <c r="I9" s="20">
        <v>-0.46033787541713017</v>
      </c>
      <c r="J9" s="19">
        <v>14</v>
      </c>
      <c r="K9" s="19">
        <v>1</v>
      </c>
    </row>
    <row r="10" spans="1:11" ht="12.75">
      <c r="A10" s="7" t="s">
        <v>428</v>
      </c>
      <c r="B10" s="7" t="s">
        <v>232</v>
      </c>
      <c r="C10" s="19">
        <v>541</v>
      </c>
      <c r="D10" s="19">
        <v>0</v>
      </c>
      <c r="E10" s="19">
        <v>2470</v>
      </c>
      <c r="F10" s="19">
        <v>-1929</v>
      </c>
      <c r="G10" s="19">
        <v>46799</v>
      </c>
      <c r="H10" s="19">
        <v>-35383</v>
      </c>
      <c r="I10" s="20">
        <v>-0.43054440145043926</v>
      </c>
      <c r="J10" s="19">
        <v>35</v>
      </c>
      <c r="K10" s="19">
        <v>1</v>
      </c>
    </row>
    <row r="11" spans="1:11" ht="12.75">
      <c r="A11" s="7" t="s">
        <v>429</v>
      </c>
      <c r="B11" s="7" t="s">
        <v>312</v>
      </c>
      <c r="C11" s="19">
        <v>199</v>
      </c>
      <c r="D11" s="19">
        <v>0</v>
      </c>
      <c r="E11" s="19">
        <v>10744</v>
      </c>
      <c r="F11" s="19">
        <v>-10545</v>
      </c>
      <c r="G11" s="19">
        <v>62269</v>
      </c>
      <c r="H11" s="19">
        <v>-20262</v>
      </c>
      <c r="I11" s="20">
        <v>-0.24550774860355504</v>
      </c>
      <c r="J11" s="19">
        <v>37</v>
      </c>
      <c r="K11" s="19">
        <v>1</v>
      </c>
    </row>
    <row r="12" spans="1:11" ht="12.75">
      <c r="A12" s="21" t="s">
        <v>47</v>
      </c>
      <c r="B12" s="21"/>
      <c r="C12" s="22">
        <v>75076</v>
      </c>
      <c r="D12" s="22">
        <v>0</v>
      </c>
      <c r="E12" s="22">
        <v>20845</v>
      </c>
      <c r="F12" s="22">
        <v>54231</v>
      </c>
      <c r="G12" s="22">
        <v>293857</v>
      </c>
      <c r="H12" s="22">
        <v>-128203</v>
      </c>
      <c r="I12" s="23">
        <v>-0.30375539022887743</v>
      </c>
      <c r="J12" s="22">
        <v>161</v>
      </c>
      <c r="K12" s="22">
        <v>4</v>
      </c>
    </row>
    <row r="15" spans="1:11" ht="12.75">
      <c r="A15" s="24" t="s">
        <v>49</v>
      </c>
      <c r="B15" s="30"/>
      <c r="C15" s="40"/>
      <c r="D15" s="40"/>
      <c r="E15" s="40"/>
      <c r="F15" s="40"/>
      <c r="G15" s="40"/>
      <c r="H15" s="40"/>
      <c r="I15" s="41"/>
      <c r="J15" s="40"/>
      <c r="K15" s="40"/>
    </row>
    <row r="16" spans="1:11" ht="12.75">
      <c r="A16" s="30" t="s">
        <v>50</v>
      </c>
      <c r="B16" s="30"/>
      <c r="C16" s="40">
        <v>72239</v>
      </c>
      <c r="D16" s="40">
        <v>0</v>
      </c>
      <c r="E16" s="40">
        <v>7631</v>
      </c>
      <c r="F16" s="40">
        <v>64608</v>
      </c>
      <c r="G16" s="40">
        <v>169264</v>
      </c>
      <c r="H16" s="40">
        <v>-59315</v>
      </c>
      <c r="I16" s="41">
        <v>-0.2594945292437188</v>
      </c>
      <c r="J16" s="40">
        <v>75</v>
      </c>
      <c r="K16" s="40">
        <v>1</v>
      </c>
    </row>
    <row r="17" spans="1:11" ht="12.75">
      <c r="A17" s="30" t="s">
        <v>64</v>
      </c>
      <c r="B17" s="30"/>
      <c r="C17" s="40">
        <v>2097</v>
      </c>
      <c r="D17" s="40">
        <v>0</v>
      </c>
      <c r="E17" s="40">
        <v>0</v>
      </c>
      <c r="F17" s="40">
        <v>2097</v>
      </c>
      <c r="G17" s="40">
        <v>15525</v>
      </c>
      <c r="H17" s="40">
        <v>-13243</v>
      </c>
      <c r="I17" s="41">
        <v>-0.46033787541713017</v>
      </c>
      <c r="J17" s="40">
        <v>14</v>
      </c>
      <c r="K17" s="40">
        <v>1</v>
      </c>
    </row>
    <row r="18" spans="1:11" ht="12.75">
      <c r="A18" s="30" t="s">
        <v>66</v>
      </c>
      <c r="B18" s="30"/>
      <c r="C18" s="40">
        <v>2097</v>
      </c>
      <c r="D18" s="40">
        <v>0</v>
      </c>
      <c r="E18" s="40">
        <v>0</v>
      </c>
      <c r="F18" s="40">
        <v>2097</v>
      </c>
      <c r="G18" s="40">
        <v>15525</v>
      </c>
      <c r="H18" s="40">
        <v>-13243</v>
      </c>
      <c r="I18" s="41">
        <v>-0.46033787541713017</v>
      </c>
      <c r="J18" s="40">
        <v>14</v>
      </c>
      <c r="K18" s="40">
        <v>1</v>
      </c>
    </row>
    <row r="19" spans="1:11" ht="12.75">
      <c r="A19" s="24" t="s">
        <v>70</v>
      </c>
      <c r="B19" s="24"/>
      <c r="C19" s="25">
        <v>74336</v>
      </c>
      <c r="D19" s="25">
        <v>0</v>
      </c>
      <c r="E19" s="25">
        <v>7631</v>
      </c>
      <c r="F19" s="25">
        <v>66705</v>
      </c>
      <c r="G19" s="25">
        <v>184789</v>
      </c>
      <c r="H19" s="25">
        <v>-72558</v>
      </c>
      <c r="I19" s="26">
        <v>-0.28194616607149103</v>
      </c>
      <c r="J19" s="25">
        <v>89</v>
      </c>
      <c r="K19" s="25">
        <v>2</v>
      </c>
    </row>
    <row r="20" spans="1:11" ht="12.75">
      <c r="A20" s="7"/>
      <c r="B20" s="7"/>
      <c r="C20" s="19"/>
      <c r="D20" s="19"/>
      <c r="E20" s="19"/>
      <c r="F20" s="19"/>
      <c r="G20" s="19"/>
      <c r="H20" s="19"/>
      <c r="I20" s="20"/>
      <c r="J20" s="19"/>
      <c r="K20" s="19"/>
    </row>
    <row r="21" spans="1:11" ht="12.75">
      <c r="A21" s="7" t="s">
        <v>71</v>
      </c>
      <c r="B21" s="7"/>
      <c r="C21" s="19">
        <v>740</v>
      </c>
      <c r="D21" s="19">
        <v>0</v>
      </c>
      <c r="E21" s="19">
        <v>13214</v>
      </c>
      <c r="F21" s="19">
        <v>-12474</v>
      </c>
      <c r="G21" s="19">
        <v>109068</v>
      </c>
      <c r="H21" s="19">
        <v>-55645</v>
      </c>
      <c r="I21" s="20">
        <v>-0.3378300437731084</v>
      </c>
      <c r="J21" s="19">
        <v>72</v>
      </c>
      <c r="K21" s="19">
        <v>2</v>
      </c>
    </row>
    <row r="22" spans="1:11" ht="12.75">
      <c r="A22" s="7" t="s">
        <v>72</v>
      </c>
      <c r="B22" s="7"/>
      <c r="C22" s="19">
        <v>199</v>
      </c>
      <c r="D22" s="19">
        <v>0</v>
      </c>
      <c r="E22" s="19">
        <v>10744</v>
      </c>
      <c r="F22" s="19">
        <v>-10545</v>
      </c>
      <c r="G22" s="19">
        <v>62269</v>
      </c>
      <c r="H22" s="19">
        <v>-20262</v>
      </c>
      <c r="I22" s="20">
        <v>-0.24550774860355504</v>
      </c>
      <c r="J22" s="19">
        <v>37</v>
      </c>
      <c r="K22" s="19">
        <v>1</v>
      </c>
    </row>
    <row r="23" spans="1:11" ht="12.75">
      <c r="A23" s="7" t="s">
        <v>75</v>
      </c>
      <c r="B23" s="7"/>
      <c r="C23" s="19">
        <v>541</v>
      </c>
      <c r="D23" s="19">
        <v>0</v>
      </c>
      <c r="E23" s="19">
        <v>2470</v>
      </c>
      <c r="F23" s="19">
        <v>-1929</v>
      </c>
      <c r="G23" s="19">
        <v>46799</v>
      </c>
      <c r="H23" s="19">
        <v>-35383</v>
      </c>
      <c r="I23" s="20">
        <v>-0.43054440145043926</v>
      </c>
      <c r="J23" s="19">
        <v>35</v>
      </c>
      <c r="K23" s="19">
        <v>1</v>
      </c>
    </row>
    <row r="24" spans="1:11" ht="12.75">
      <c r="A24" s="24" t="s">
        <v>76</v>
      </c>
      <c r="B24" s="24"/>
      <c r="C24" s="25">
        <v>740</v>
      </c>
      <c r="D24" s="25">
        <v>0</v>
      </c>
      <c r="E24" s="25">
        <v>13214</v>
      </c>
      <c r="F24" s="25">
        <v>-12474</v>
      </c>
      <c r="G24" s="25">
        <v>109068</v>
      </c>
      <c r="H24" s="25">
        <v>-55645</v>
      </c>
      <c r="I24" s="26">
        <v>-0.3378300437731084</v>
      </c>
      <c r="J24" s="25">
        <v>72</v>
      </c>
      <c r="K24" s="25">
        <v>2</v>
      </c>
    </row>
    <row r="26" spans="1:11" ht="12.75">
      <c r="A26" s="24" t="s">
        <v>84</v>
      </c>
      <c r="B26" s="24"/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v>0</v>
      </c>
      <c r="J26" s="25">
        <v>0</v>
      </c>
      <c r="K26" s="25">
        <v>0</v>
      </c>
    </row>
    <row r="28" spans="1:11" ht="12.75">
      <c r="A28" s="24" t="s">
        <v>78</v>
      </c>
      <c r="B28" s="24"/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>
        <v>0</v>
      </c>
      <c r="J28" s="25">
        <v>0</v>
      </c>
      <c r="K28" s="25">
        <v>0</v>
      </c>
    </row>
    <row r="30" spans="1:11" ht="12.75">
      <c r="A30" s="24" t="s">
        <v>47</v>
      </c>
      <c r="B30" s="24"/>
      <c r="C30" s="25">
        <v>75076</v>
      </c>
      <c r="D30" s="25">
        <v>0</v>
      </c>
      <c r="E30" s="25">
        <v>20845</v>
      </c>
      <c r="F30" s="25">
        <v>54231</v>
      </c>
      <c r="G30" s="25">
        <v>293857</v>
      </c>
      <c r="H30" s="25">
        <v>-128203</v>
      </c>
      <c r="I30" s="26">
        <v>-0.30375539022887743</v>
      </c>
      <c r="J30" s="25">
        <v>161</v>
      </c>
      <c r="K30" s="25">
        <v>4</v>
      </c>
    </row>
  </sheetData>
  <sheetProtection/>
  <mergeCells count="3">
    <mergeCell ref="A1:K1"/>
    <mergeCell ref="H4:I4"/>
    <mergeCell ref="H5:I5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Christian Henriksen</cp:lastModifiedBy>
  <cp:lastPrinted>2009-01-15T07:34:00Z</cp:lastPrinted>
  <dcterms:created xsi:type="dcterms:W3CDTF">2009-01-14T15:00:52Z</dcterms:created>
  <dcterms:modified xsi:type="dcterms:W3CDTF">2009-01-15T07:34:27Z</dcterms:modified>
  <cp:category/>
  <cp:version/>
  <cp:contentType/>
  <cp:contentStatus/>
</cp:coreProperties>
</file>