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3895" windowHeight="14535" activeTab="3"/>
  </bookViews>
  <sheets>
    <sheet name="Rangering kommune" sheetId="2" r:id="rId1"/>
    <sheet name="Pr fylke" sheetId="5" r:id="rId2"/>
    <sheet name="Rangering Fylke" sheetId="7" r:id="rId3"/>
    <sheet name="DataKommune" sheetId="1" r:id="rId4"/>
    <sheet name="DataFylkes" sheetId="6" r:id="rId5"/>
  </sheets>
  <calcPr calcId="144525"/>
</workbook>
</file>

<file path=xl/calcChain.xml><?xml version="1.0" encoding="utf-8"?>
<calcChain xmlns="http://schemas.openxmlformats.org/spreadsheetml/2006/main">
  <c r="S435" i="1" l="1"/>
  <c r="T435" i="1"/>
  <c r="U435" i="1"/>
  <c r="V435" i="1"/>
  <c r="W435" i="1"/>
  <c r="R435" i="1"/>
  <c r="L433" i="1"/>
  <c r="H436" i="1"/>
  <c r="D436" i="1"/>
  <c r="E436" i="1"/>
  <c r="F436" i="1"/>
  <c r="G436" i="1"/>
  <c r="C436" i="1"/>
  <c r="D435" i="1"/>
  <c r="E435" i="1"/>
  <c r="F435" i="1"/>
  <c r="G435" i="1"/>
  <c r="H435" i="1"/>
  <c r="C435" i="1"/>
  <c r="N3" i="6" l="1"/>
  <c r="O3" i="6"/>
  <c r="P3" i="6"/>
  <c r="Q3" i="6"/>
  <c r="R3" i="6"/>
  <c r="S3" i="6"/>
  <c r="N4" i="6"/>
  <c r="O4" i="6"/>
  <c r="P4" i="6"/>
  <c r="Q4" i="6"/>
  <c r="R4" i="6"/>
  <c r="S4" i="6"/>
  <c r="N5" i="6"/>
  <c r="O5" i="6"/>
  <c r="P5" i="6"/>
  <c r="Q5" i="6"/>
  <c r="R5" i="6"/>
  <c r="S5" i="6"/>
  <c r="N6" i="6"/>
  <c r="O6" i="6"/>
  <c r="P6" i="6"/>
  <c r="Q6" i="6"/>
  <c r="R6" i="6"/>
  <c r="S6" i="6"/>
  <c r="N7" i="6"/>
  <c r="O7" i="6"/>
  <c r="P7" i="6"/>
  <c r="Q7" i="6"/>
  <c r="R7" i="6"/>
  <c r="S7" i="6"/>
  <c r="N8" i="6"/>
  <c r="O8" i="6"/>
  <c r="P8" i="6"/>
  <c r="Q8" i="6"/>
  <c r="R8" i="6"/>
  <c r="S8" i="6"/>
  <c r="N9" i="6"/>
  <c r="O9" i="6"/>
  <c r="P9" i="6"/>
  <c r="Q9" i="6"/>
  <c r="R9" i="6"/>
  <c r="S9" i="6"/>
  <c r="N10" i="6"/>
  <c r="O10" i="6"/>
  <c r="P10" i="6"/>
  <c r="Q10" i="6"/>
  <c r="R10" i="6"/>
  <c r="S10" i="6"/>
  <c r="N11" i="6"/>
  <c r="O11" i="6"/>
  <c r="P11" i="6"/>
  <c r="Q11" i="6"/>
  <c r="R11" i="6"/>
  <c r="S11" i="6"/>
  <c r="N12" i="6"/>
  <c r="O12" i="6"/>
  <c r="P12" i="6"/>
  <c r="Q12" i="6"/>
  <c r="R12" i="6"/>
  <c r="S12" i="6"/>
  <c r="N13" i="6"/>
  <c r="O13" i="6"/>
  <c r="P13" i="6"/>
  <c r="Q13" i="6"/>
  <c r="R13" i="6"/>
  <c r="S13" i="6"/>
  <c r="N14" i="6"/>
  <c r="O14" i="6"/>
  <c r="P14" i="6"/>
  <c r="Q14" i="6"/>
  <c r="R14" i="6"/>
  <c r="S14" i="6"/>
  <c r="N15" i="6"/>
  <c r="O15" i="6"/>
  <c r="P15" i="6"/>
  <c r="Q15" i="6"/>
  <c r="R15" i="6"/>
  <c r="S15" i="6"/>
  <c r="N16" i="6"/>
  <c r="O16" i="6"/>
  <c r="P16" i="6"/>
  <c r="Q16" i="6"/>
  <c r="R16" i="6"/>
  <c r="S16" i="6"/>
  <c r="N17" i="6"/>
  <c r="O17" i="6"/>
  <c r="P17" i="6"/>
  <c r="Q17" i="6"/>
  <c r="R17" i="6"/>
  <c r="S17" i="6"/>
  <c r="N18" i="6"/>
  <c r="O18" i="6"/>
  <c r="P18" i="6"/>
  <c r="Q18" i="6"/>
  <c r="R18" i="6"/>
  <c r="S18" i="6"/>
  <c r="N19" i="6"/>
  <c r="O19" i="6"/>
  <c r="P19" i="6"/>
  <c r="Q19" i="6"/>
  <c r="R19" i="6"/>
  <c r="S19" i="6"/>
  <c r="N20" i="6"/>
  <c r="O20" i="6"/>
  <c r="P20" i="6"/>
  <c r="Q20" i="6"/>
  <c r="R20" i="6"/>
  <c r="S20" i="6"/>
  <c r="N21" i="6"/>
  <c r="O21" i="6"/>
  <c r="P21" i="6"/>
  <c r="Q21" i="6"/>
  <c r="R21" i="6"/>
  <c r="S21" i="6"/>
  <c r="S2" i="6"/>
  <c r="R2" i="6"/>
  <c r="Q2" i="6"/>
  <c r="P2" i="6"/>
  <c r="O2" i="6"/>
  <c r="N2" i="6"/>
  <c r="J21" i="6"/>
  <c r="D21" i="6"/>
  <c r="E21" i="6"/>
  <c r="F21" i="6"/>
  <c r="G21" i="6"/>
  <c r="H21" i="6"/>
  <c r="C21" i="6"/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" i="6"/>
  <c r="R4" i="1" l="1"/>
  <c r="S4" i="1"/>
  <c r="T4" i="1"/>
  <c r="U4" i="1"/>
  <c r="V4" i="1"/>
  <c r="W4" i="1"/>
  <c r="R5" i="1"/>
  <c r="S5" i="1"/>
  <c r="T5" i="1"/>
  <c r="U5" i="1"/>
  <c r="V5" i="1"/>
  <c r="W5" i="1"/>
  <c r="R6" i="1"/>
  <c r="S6" i="1"/>
  <c r="T6" i="1"/>
  <c r="U6" i="1"/>
  <c r="V6" i="1"/>
  <c r="W6" i="1"/>
  <c r="R7" i="1"/>
  <c r="S7" i="1"/>
  <c r="T7" i="1"/>
  <c r="U7" i="1"/>
  <c r="V7" i="1"/>
  <c r="W7" i="1"/>
  <c r="R8" i="1"/>
  <c r="S8" i="1"/>
  <c r="T8" i="1"/>
  <c r="U8" i="1"/>
  <c r="V8" i="1"/>
  <c r="W8" i="1"/>
  <c r="R9" i="1"/>
  <c r="S9" i="1"/>
  <c r="T9" i="1"/>
  <c r="U9" i="1"/>
  <c r="V9" i="1"/>
  <c r="W9" i="1"/>
  <c r="R10" i="1"/>
  <c r="S10" i="1"/>
  <c r="T10" i="1"/>
  <c r="U10" i="1"/>
  <c r="V10" i="1"/>
  <c r="W10" i="1"/>
  <c r="R11" i="1"/>
  <c r="S11" i="1"/>
  <c r="T11" i="1"/>
  <c r="U11" i="1"/>
  <c r="V11" i="1"/>
  <c r="W11" i="1"/>
  <c r="R12" i="1"/>
  <c r="S12" i="1"/>
  <c r="T12" i="1"/>
  <c r="U12" i="1"/>
  <c r="V12" i="1"/>
  <c r="W12" i="1"/>
  <c r="R13" i="1"/>
  <c r="S13" i="1"/>
  <c r="T13" i="1"/>
  <c r="U13" i="1"/>
  <c r="V13" i="1"/>
  <c r="W13" i="1"/>
  <c r="R14" i="1"/>
  <c r="S14" i="1"/>
  <c r="T14" i="1"/>
  <c r="U14" i="1"/>
  <c r="V14" i="1"/>
  <c r="W14" i="1"/>
  <c r="R15" i="1"/>
  <c r="S15" i="1"/>
  <c r="T15" i="1"/>
  <c r="U15" i="1"/>
  <c r="V15" i="1"/>
  <c r="W15" i="1"/>
  <c r="R16" i="1"/>
  <c r="S16" i="1"/>
  <c r="T16" i="1"/>
  <c r="U16" i="1"/>
  <c r="V16" i="1"/>
  <c r="W16" i="1"/>
  <c r="R17" i="1"/>
  <c r="S17" i="1"/>
  <c r="T17" i="1"/>
  <c r="U17" i="1"/>
  <c r="V17" i="1"/>
  <c r="W17" i="1"/>
  <c r="R18" i="1"/>
  <c r="S18" i="1"/>
  <c r="T18" i="1"/>
  <c r="U18" i="1"/>
  <c r="V18" i="1"/>
  <c r="W18" i="1"/>
  <c r="R19" i="1"/>
  <c r="S19" i="1"/>
  <c r="T19" i="1"/>
  <c r="U19" i="1"/>
  <c r="V19" i="1"/>
  <c r="W19" i="1"/>
  <c r="R20" i="1"/>
  <c r="S20" i="1"/>
  <c r="T20" i="1"/>
  <c r="U20" i="1"/>
  <c r="V20" i="1"/>
  <c r="W20" i="1"/>
  <c r="R21" i="1"/>
  <c r="S21" i="1"/>
  <c r="T21" i="1"/>
  <c r="U21" i="1"/>
  <c r="V21" i="1"/>
  <c r="W21" i="1"/>
  <c r="R22" i="1"/>
  <c r="S22" i="1"/>
  <c r="T22" i="1"/>
  <c r="U22" i="1"/>
  <c r="V22" i="1"/>
  <c r="W22" i="1"/>
  <c r="R23" i="1"/>
  <c r="S23" i="1"/>
  <c r="T23" i="1"/>
  <c r="U23" i="1"/>
  <c r="V23" i="1"/>
  <c r="W23" i="1"/>
  <c r="R24" i="1"/>
  <c r="S24" i="1"/>
  <c r="T24" i="1"/>
  <c r="U24" i="1"/>
  <c r="V24" i="1"/>
  <c r="W24" i="1"/>
  <c r="R25" i="1"/>
  <c r="S25" i="1"/>
  <c r="T25" i="1"/>
  <c r="U25" i="1"/>
  <c r="V25" i="1"/>
  <c r="W25" i="1"/>
  <c r="R26" i="1"/>
  <c r="S26" i="1"/>
  <c r="T26" i="1"/>
  <c r="U26" i="1"/>
  <c r="V26" i="1"/>
  <c r="W26" i="1"/>
  <c r="R27" i="1"/>
  <c r="S27" i="1"/>
  <c r="T27" i="1"/>
  <c r="U27" i="1"/>
  <c r="V27" i="1"/>
  <c r="W27" i="1"/>
  <c r="R28" i="1"/>
  <c r="S28" i="1"/>
  <c r="T28" i="1"/>
  <c r="U28" i="1"/>
  <c r="V28" i="1"/>
  <c r="W28" i="1"/>
  <c r="R29" i="1"/>
  <c r="S29" i="1"/>
  <c r="T29" i="1"/>
  <c r="U29" i="1"/>
  <c r="V29" i="1"/>
  <c r="W29" i="1"/>
  <c r="R30" i="1"/>
  <c r="S30" i="1"/>
  <c r="T30" i="1"/>
  <c r="U30" i="1"/>
  <c r="V30" i="1"/>
  <c r="W30" i="1"/>
  <c r="R31" i="1"/>
  <c r="S31" i="1"/>
  <c r="T31" i="1"/>
  <c r="U31" i="1"/>
  <c r="V31" i="1"/>
  <c r="W31" i="1"/>
  <c r="R32" i="1"/>
  <c r="S32" i="1"/>
  <c r="T32" i="1"/>
  <c r="U32" i="1"/>
  <c r="V32" i="1"/>
  <c r="W32" i="1"/>
  <c r="R33" i="1"/>
  <c r="S33" i="1"/>
  <c r="T33" i="1"/>
  <c r="U33" i="1"/>
  <c r="V33" i="1"/>
  <c r="W33" i="1"/>
  <c r="R34" i="1"/>
  <c r="S34" i="1"/>
  <c r="T34" i="1"/>
  <c r="U34" i="1"/>
  <c r="V34" i="1"/>
  <c r="W34" i="1"/>
  <c r="R35" i="1"/>
  <c r="S35" i="1"/>
  <c r="T35" i="1"/>
  <c r="U35" i="1"/>
  <c r="V35" i="1"/>
  <c r="W35" i="1"/>
  <c r="R36" i="1"/>
  <c r="S36" i="1"/>
  <c r="T36" i="1"/>
  <c r="U36" i="1"/>
  <c r="V36" i="1"/>
  <c r="W36" i="1"/>
  <c r="R37" i="1"/>
  <c r="S37" i="1"/>
  <c r="T37" i="1"/>
  <c r="U37" i="1"/>
  <c r="V37" i="1"/>
  <c r="W37" i="1"/>
  <c r="R38" i="1"/>
  <c r="S38" i="1"/>
  <c r="T38" i="1"/>
  <c r="U38" i="1"/>
  <c r="V38" i="1"/>
  <c r="W38" i="1"/>
  <c r="R39" i="1"/>
  <c r="S39" i="1"/>
  <c r="T39" i="1"/>
  <c r="U39" i="1"/>
  <c r="V39" i="1"/>
  <c r="W39" i="1"/>
  <c r="R40" i="1"/>
  <c r="S40" i="1"/>
  <c r="T40" i="1"/>
  <c r="U40" i="1"/>
  <c r="V40" i="1"/>
  <c r="W40" i="1"/>
  <c r="R41" i="1"/>
  <c r="S41" i="1"/>
  <c r="T41" i="1"/>
  <c r="U41" i="1"/>
  <c r="V41" i="1"/>
  <c r="W41" i="1"/>
  <c r="R42" i="1"/>
  <c r="S42" i="1"/>
  <c r="T42" i="1"/>
  <c r="U42" i="1"/>
  <c r="V42" i="1"/>
  <c r="W42" i="1"/>
  <c r="R43" i="1"/>
  <c r="S43" i="1"/>
  <c r="T43" i="1"/>
  <c r="U43" i="1"/>
  <c r="V43" i="1"/>
  <c r="W43" i="1"/>
  <c r="R44" i="1"/>
  <c r="S44" i="1"/>
  <c r="T44" i="1"/>
  <c r="U44" i="1"/>
  <c r="V44" i="1"/>
  <c r="W44" i="1"/>
  <c r="R45" i="1"/>
  <c r="S45" i="1"/>
  <c r="T45" i="1"/>
  <c r="U45" i="1"/>
  <c r="V45" i="1"/>
  <c r="W45" i="1"/>
  <c r="R46" i="1"/>
  <c r="S46" i="1"/>
  <c r="T46" i="1"/>
  <c r="U46" i="1"/>
  <c r="V46" i="1"/>
  <c r="W46" i="1"/>
  <c r="R47" i="1"/>
  <c r="S47" i="1"/>
  <c r="T47" i="1"/>
  <c r="U47" i="1"/>
  <c r="V47" i="1"/>
  <c r="W47" i="1"/>
  <c r="R48" i="1"/>
  <c r="S48" i="1"/>
  <c r="T48" i="1"/>
  <c r="U48" i="1"/>
  <c r="V48" i="1"/>
  <c r="W48" i="1"/>
  <c r="R49" i="1"/>
  <c r="S49" i="1"/>
  <c r="T49" i="1"/>
  <c r="U49" i="1"/>
  <c r="V49" i="1"/>
  <c r="W49" i="1"/>
  <c r="R50" i="1"/>
  <c r="S50" i="1"/>
  <c r="T50" i="1"/>
  <c r="U50" i="1"/>
  <c r="V50" i="1"/>
  <c r="W50" i="1"/>
  <c r="R51" i="1"/>
  <c r="S51" i="1"/>
  <c r="T51" i="1"/>
  <c r="U51" i="1"/>
  <c r="V51" i="1"/>
  <c r="W51" i="1"/>
  <c r="R52" i="1"/>
  <c r="S52" i="1"/>
  <c r="T52" i="1"/>
  <c r="U52" i="1"/>
  <c r="V52" i="1"/>
  <c r="W52" i="1"/>
  <c r="R53" i="1"/>
  <c r="S53" i="1"/>
  <c r="T53" i="1"/>
  <c r="U53" i="1"/>
  <c r="V53" i="1"/>
  <c r="W53" i="1"/>
  <c r="R54" i="1"/>
  <c r="S54" i="1"/>
  <c r="T54" i="1"/>
  <c r="U54" i="1"/>
  <c r="V54" i="1"/>
  <c r="W54" i="1"/>
  <c r="R55" i="1"/>
  <c r="S55" i="1"/>
  <c r="T55" i="1"/>
  <c r="U55" i="1"/>
  <c r="V55" i="1"/>
  <c r="W55" i="1"/>
  <c r="R56" i="1"/>
  <c r="S56" i="1"/>
  <c r="T56" i="1"/>
  <c r="U56" i="1"/>
  <c r="V56" i="1"/>
  <c r="W56" i="1"/>
  <c r="R57" i="1"/>
  <c r="S57" i="1"/>
  <c r="T57" i="1"/>
  <c r="U57" i="1"/>
  <c r="V57" i="1"/>
  <c r="W57" i="1"/>
  <c r="R58" i="1"/>
  <c r="S58" i="1"/>
  <c r="T58" i="1"/>
  <c r="U58" i="1"/>
  <c r="V58" i="1"/>
  <c r="W58" i="1"/>
  <c r="R59" i="1"/>
  <c r="S59" i="1"/>
  <c r="T59" i="1"/>
  <c r="U59" i="1"/>
  <c r="V59" i="1"/>
  <c r="W59" i="1"/>
  <c r="R60" i="1"/>
  <c r="S60" i="1"/>
  <c r="T60" i="1"/>
  <c r="U60" i="1"/>
  <c r="V60" i="1"/>
  <c r="W60" i="1"/>
  <c r="R61" i="1"/>
  <c r="S61" i="1"/>
  <c r="T61" i="1"/>
  <c r="U61" i="1"/>
  <c r="V61" i="1"/>
  <c r="W61" i="1"/>
  <c r="R62" i="1"/>
  <c r="S62" i="1"/>
  <c r="T62" i="1"/>
  <c r="U62" i="1"/>
  <c r="V62" i="1"/>
  <c r="W62" i="1"/>
  <c r="R63" i="1"/>
  <c r="S63" i="1"/>
  <c r="T63" i="1"/>
  <c r="U63" i="1"/>
  <c r="V63" i="1"/>
  <c r="W63" i="1"/>
  <c r="R64" i="1"/>
  <c r="S64" i="1"/>
  <c r="T64" i="1"/>
  <c r="U64" i="1"/>
  <c r="V64" i="1"/>
  <c r="W64" i="1"/>
  <c r="R65" i="1"/>
  <c r="S65" i="1"/>
  <c r="T65" i="1"/>
  <c r="U65" i="1"/>
  <c r="V65" i="1"/>
  <c r="W65" i="1"/>
  <c r="R66" i="1"/>
  <c r="S66" i="1"/>
  <c r="T66" i="1"/>
  <c r="U66" i="1"/>
  <c r="V66" i="1"/>
  <c r="W66" i="1"/>
  <c r="R67" i="1"/>
  <c r="S67" i="1"/>
  <c r="T67" i="1"/>
  <c r="U67" i="1"/>
  <c r="V67" i="1"/>
  <c r="W67" i="1"/>
  <c r="R68" i="1"/>
  <c r="S68" i="1"/>
  <c r="T68" i="1"/>
  <c r="U68" i="1"/>
  <c r="V68" i="1"/>
  <c r="W68" i="1"/>
  <c r="R69" i="1"/>
  <c r="S69" i="1"/>
  <c r="T69" i="1"/>
  <c r="U69" i="1"/>
  <c r="V69" i="1"/>
  <c r="W69" i="1"/>
  <c r="R70" i="1"/>
  <c r="S70" i="1"/>
  <c r="T70" i="1"/>
  <c r="U70" i="1"/>
  <c r="V70" i="1"/>
  <c r="W70" i="1"/>
  <c r="R71" i="1"/>
  <c r="S71" i="1"/>
  <c r="T71" i="1"/>
  <c r="U71" i="1"/>
  <c r="V71" i="1"/>
  <c r="W71" i="1"/>
  <c r="R72" i="1"/>
  <c r="S72" i="1"/>
  <c r="T72" i="1"/>
  <c r="U72" i="1"/>
  <c r="V72" i="1"/>
  <c r="W72" i="1"/>
  <c r="R73" i="1"/>
  <c r="S73" i="1"/>
  <c r="T73" i="1"/>
  <c r="U73" i="1"/>
  <c r="V73" i="1"/>
  <c r="W73" i="1"/>
  <c r="R74" i="1"/>
  <c r="S74" i="1"/>
  <c r="T74" i="1"/>
  <c r="U74" i="1"/>
  <c r="V74" i="1"/>
  <c r="W74" i="1"/>
  <c r="R75" i="1"/>
  <c r="S75" i="1"/>
  <c r="T75" i="1"/>
  <c r="U75" i="1"/>
  <c r="V75" i="1"/>
  <c r="W75" i="1"/>
  <c r="R76" i="1"/>
  <c r="S76" i="1"/>
  <c r="T76" i="1"/>
  <c r="U76" i="1"/>
  <c r="V76" i="1"/>
  <c r="W76" i="1"/>
  <c r="R77" i="1"/>
  <c r="S77" i="1"/>
  <c r="T77" i="1"/>
  <c r="U77" i="1"/>
  <c r="V77" i="1"/>
  <c r="W77" i="1"/>
  <c r="R78" i="1"/>
  <c r="S78" i="1"/>
  <c r="T78" i="1"/>
  <c r="U78" i="1"/>
  <c r="V78" i="1"/>
  <c r="W78" i="1"/>
  <c r="R79" i="1"/>
  <c r="S79" i="1"/>
  <c r="T79" i="1"/>
  <c r="U79" i="1"/>
  <c r="V79" i="1"/>
  <c r="W79" i="1"/>
  <c r="R80" i="1"/>
  <c r="S80" i="1"/>
  <c r="T80" i="1"/>
  <c r="U80" i="1"/>
  <c r="V80" i="1"/>
  <c r="W80" i="1"/>
  <c r="R81" i="1"/>
  <c r="S81" i="1"/>
  <c r="T81" i="1"/>
  <c r="U81" i="1"/>
  <c r="V81" i="1"/>
  <c r="W81" i="1"/>
  <c r="R82" i="1"/>
  <c r="S82" i="1"/>
  <c r="T82" i="1"/>
  <c r="U82" i="1"/>
  <c r="V82" i="1"/>
  <c r="W82" i="1"/>
  <c r="R83" i="1"/>
  <c r="S83" i="1"/>
  <c r="T83" i="1"/>
  <c r="U83" i="1"/>
  <c r="V83" i="1"/>
  <c r="W83" i="1"/>
  <c r="R84" i="1"/>
  <c r="S84" i="1"/>
  <c r="T84" i="1"/>
  <c r="U84" i="1"/>
  <c r="V84" i="1"/>
  <c r="W84" i="1"/>
  <c r="R85" i="1"/>
  <c r="S85" i="1"/>
  <c r="T85" i="1"/>
  <c r="U85" i="1"/>
  <c r="V85" i="1"/>
  <c r="W85" i="1"/>
  <c r="R86" i="1"/>
  <c r="S86" i="1"/>
  <c r="T86" i="1"/>
  <c r="U86" i="1"/>
  <c r="V86" i="1"/>
  <c r="W86" i="1"/>
  <c r="R87" i="1"/>
  <c r="S87" i="1"/>
  <c r="T87" i="1"/>
  <c r="U87" i="1"/>
  <c r="V87" i="1"/>
  <c r="W87" i="1"/>
  <c r="R88" i="1"/>
  <c r="S88" i="1"/>
  <c r="T88" i="1"/>
  <c r="U88" i="1"/>
  <c r="V88" i="1"/>
  <c r="W88" i="1"/>
  <c r="R89" i="1"/>
  <c r="S89" i="1"/>
  <c r="T89" i="1"/>
  <c r="U89" i="1"/>
  <c r="V89" i="1"/>
  <c r="W89" i="1"/>
  <c r="R90" i="1"/>
  <c r="S90" i="1"/>
  <c r="T90" i="1"/>
  <c r="U90" i="1"/>
  <c r="V90" i="1"/>
  <c r="W90" i="1"/>
  <c r="R91" i="1"/>
  <c r="S91" i="1"/>
  <c r="T91" i="1"/>
  <c r="U91" i="1"/>
  <c r="V91" i="1"/>
  <c r="W91" i="1"/>
  <c r="R92" i="1"/>
  <c r="S92" i="1"/>
  <c r="T92" i="1"/>
  <c r="U92" i="1"/>
  <c r="V92" i="1"/>
  <c r="W92" i="1"/>
  <c r="R93" i="1"/>
  <c r="S93" i="1"/>
  <c r="T93" i="1"/>
  <c r="U93" i="1"/>
  <c r="V93" i="1"/>
  <c r="W93" i="1"/>
  <c r="R94" i="1"/>
  <c r="S94" i="1"/>
  <c r="T94" i="1"/>
  <c r="U94" i="1"/>
  <c r="V94" i="1"/>
  <c r="W94" i="1"/>
  <c r="R95" i="1"/>
  <c r="S95" i="1"/>
  <c r="T95" i="1"/>
  <c r="U95" i="1"/>
  <c r="V95" i="1"/>
  <c r="W95" i="1"/>
  <c r="R96" i="1"/>
  <c r="S96" i="1"/>
  <c r="T96" i="1"/>
  <c r="U96" i="1"/>
  <c r="V96" i="1"/>
  <c r="W96" i="1"/>
  <c r="R97" i="1"/>
  <c r="S97" i="1"/>
  <c r="T97" i="1"/>
  <c r="U97" i="1"/>
  <c r="V97" i="1"/>
  <c r="W97" i="1"/>
  <c r="R98" i="1"/>
  <c r="S98" i="1"/>
  <c r="T98" i="1"/>
  <c r="U98" i="1"/>
  <c r="V98" i="1"/>
  <c r="W98" i="1"/>
  <c r="R99" i="1"/>
  <c r="S99" i="1"/>
  <c r="T99" i="1"/>
  <c r="U99" i="1"/>
  <c r="V99" i="1"/>
  <c r="W99" i="1"/>
  <c r="R100" i="1"/>
  <c r="S100" i="1"/>
  <c r="T100" i="1"/>
  <c r="U100" i="1"/>
  <c r="V100" i="1"/>
  <c r="W100" i="1"/>
  <c r="R101" i="1"/>
  <c r="S101" i="1"/>
  <c r="T101" i="1"/>
  <c r="U101" i="1"/>
  <c r="V101" i="1"/>
  <c r="W101" i="1"/>
  <c r="R102" i="1"/>
  <c r="S102" i="1"/>
  <c r="T102" i="1"/>
  <c r="U102" i="1"/>
  <c r="V102" i="1"/>
  <c r="W102" i="1"/>
  <c r="R103" i="1"/>
  <c r="S103" i="1"/>
  <c r="T103" i="1"/>
  <c r="U103" i="1"/>
  <c r="V103" i="1"/>
  <c r="W103" i="1"/>
  <c r="R104" i="1"/>
  <c r="S104" i="1"/>
  <c r="T104" i="1"/>
  <c r="U104" i="1"/>
  <c r="V104" i="1"/>
  <c r="W104" i="1"/>
  <c r="R105" i="1"/>
  <c r="S105" i="1"/>
  <c r="T105" i="1"/>
  <c r="U105" i="1"/>
  <c r="V105" i="1"/>
  <c r="W105" i="1"/>
  <c r="R106" i="1"/>
  <c r="S106" i="1"/>
  <c r="T106" i="1"/>
  <c r="U106" i="1"/>
  <c r="V106" i="1"/>
  <c r="W106" i="1"/>
  <c r="R107" i="1"/>
  <c r="S107" i="1"/>
  <c r="T107" i="1"/>
  <c r="U107" i="1"/>
  <c r="V107" i="1"/>
  <c r="W107" i="1"/>
  <c r="R108" i="1"/>
  <c r="S108" i="1"/>
  <c r="T108" i="1"/>
  <c r="U108" i="1"/>
  <c r="V108" i="1"/>
  <c r="W108" i="1"/>
  <c r="R109" i="1"/>
  <c r="S109" i="1"/>
  <c r="T109" i="1"/>
  <c r="U109" i="1"/>
  <c r="V109" i="1"/>
  <c r="W109" i="1"/>
  <c r="R110" i="1"/>
  <c r="S110" i="1"/>
  <c r="T110" i="1"/>
  <c r="U110" i="1"/>
  <c r="V110" i="1"/>
  <c r="W110" i="1"/>
  <c r="R111" i="1"/>
  <c r="S111" i="1"/>
  <c r="T111" i="1"/>
  <c r="U111" i="1"/>
  <c r="V111" i="1"/>
  <c r="W111" i="1"/>
  <c r="R112" i="1"/>
  <c r="S112" i="1"/>
  <c r="T112" i="1"/>
  <c r="U112" i="1"/>
  <c r="V112" i="1"/>
  <c r="W112" i="1"/>
  <c r="R113" i="1"/>
  <c r="S113" i="1"/>
  <c r="T113" i="1"/>
  <c r="U113" i="1"/>
  <c r="V113" i="1"/>
  <c r="W113" i="1"/>
  <c r="R114" i="1"/>
  <c r="S114" i="1"/>
  <c r="T114" i="1"/>
  <c r="U114" i="1"/>
  <c r="V114" i="1"/>
  <c r="W114" i="1"/>
  <c r="R115" i="1"/>
  <c r="S115" i="1"/>
  <c r="T115" i="1"/>
  <c r="U115" i="1"/>
  <c r="V115" i="1"/>
  <c r="W115" i="1"/>
  <c r="R116" i="1"/>
  <c r="S116" i="1"/>
  <c r="T116" i="1"/>
  <c r="U116" i="1"/>
  <c r="V116" i="1"/>
  <c r="W116" i="1"/>
  <c r="R117" i="1"/>
  <c r="S117" i="1"/>
  <c r="T117" i="1"/>
  <c r="U117" i="1"/>
  <c r="V117" i="1"/>
  <c r="W117" i="1"/>
  <c r="R118" i="1"/>
  <c r="S118" i="1"/>
  <c r="T118" i="1"/>
  <c r="U118" i="1"/>
  <c r="V118" i="1"/>
  <c r="W118" i="1"/>
  <c r="R119" i="1"/>
  <c r="S119" i="1"/>
  <c r="T119" i="1"/>
  <c r="U119" i="1"/>
  <c r="V119" i="1"/>
  <c r="W119" i="1"/>
  <c r="R120" i="1"/>
  <c r="S120" i="1"/>
  <c r="T120" i="1"/>
  <c r="U120" i="1"/>
  <c r="V120" i="1"/>
  <c r="W120" i="1"/>
  <c r="R121" i="1"/>
  <c r="S121" i="1"/>
  <c r="T121" i="1"/>
  <c r="U121" i="1"/>
  <c r="V121" i="1"/>
  <c r="W121" i="1"/>
  <c r="R122" i="1"/>
  <c r="S122" i="1"/>
  <c r="T122" i="1"/>
  <c r="U122" i="1"/>
  <c r="V122" i="1"/>
  <c r="W122" i="1"/>
  <c r="R123" i="1"/>
  <c r="S123" i="1"/>
  <c r="T123" i="1"/>
  <c r="U123" i="1"/>
  <c r="V123" i="1"/>
  <c r="W123" i="1"/>
  <c r="R124" i="1"/>
  <c r="S124" i="1"/>
  <c r="T124" i="1"/>
  <c r="U124" i="1"/>
  <c r="V124" i="1"/>
  <c r="W124" i="1"/>
  <c r="R125" i="1"/>
  <c r="S125" i="1"/>
  <c r="T125" i="1"/>
  <c r="U125" i="1"/>
  <c r="V125" i="1"/>
  <c r="W125" i="1"/>
  <c r="R126" i="1"/>
  <c r="S126" i="1"/>
  <c r="T126" i="1"/>
  <c r="U126" i="1"/>
  <c r="V126" i="1"/>
  <c r="W126" i="1"/>
  <c r="R127" i="1"/>
  <c r="S127" i="1"/>
  <c r="T127" i="1"/>
  <c r="U127" i="1"/>
  <c r="V127" i="1"/>
  <c r="W127" i="1"/>
  <c r="R128" i="1"/>
  <c r="S128" i="1"/>
  <c r="T128" i="1"/>
  <c r="U128" i="1"/>
  <c r="V128" i="1"/>
  <c r="W128" i="1"/>
  <c r="R129" i="1"/>
  <c r="S129" i="1"/>
  <c r="T129" i="1"/>
  <c r="U129" i="1"/>
  <c r="V129" i="1"/>
  <c r="W129" i="1"/>
  <c r="R130" i="1"/>
  <c r="S130" i="1"/>
  <c r="T130" i="1"/>
  <c r="U130" i="1"/>
  <c r="V130" i="1"/>
  <c r="W130" i="1"/>
  <c r="R131" i="1"/>
  <c r="S131" i="1"/>
  <c r="T131" i="1"/>
  <c r="U131" i="1"/>
  <c r="V131" i="1"/>
  <c r="W131" i="1"/>
  <c r="R132" i="1"/>
  <c r="S132" i="1"/>
  <c r="T132" i="1"/>
  <c r="U132" i="1"/>
  <c r="V132" i="1"/>
  <c r="W132" i="1"/>
  <c r="R133" i="1"/>
  <c r="S133" i="1"/>
  <c r="T133" i="1"/>
  <c r="U133" i="1"/>
  <c r="V133" i="1"/>
  <c r="W133" i="1"/>
  <c r="R134" i="1"/>
  <c r="S134" i="1"/>
  <c r="T134" i="1"/>
  <c r="U134" i="1"/>
  <c r="V134" i="1"/>
  <c r="W134" i="1"/>
  <c r="R135" i="1"/>
  <c r="S135" i="1"/>
  <c r="T135" i="1"/>
  <c r="U135" i="1"/>
  <c r="V135" i="1"/>
  <c r="W135" i="1"/>
  <c r="R136" i="1"/>
  <c r="S136" i="1"/>
  <c r="T136" i="1"/>
  <c r="U136" i="1"/>
  <c r="V136" i="1"/>
  <c r="W136" i="1"/>
  <c r="R137" i="1"/>
  <c r="S137" i="1"/>
  <c r="T137" i="1"/>
  <c r="U137" i="1"/>
  <c r="V137" i="1"/>
  <c r="W137" i="1"/>
  <c r="R138" i="1"/>
  <c r="S138" i="1"/>
  <c r="T138" i="1"/>
  <c r="U138" i="1"/>
  <c r="V138" i="1"/>
  <c r="W138" i="1"/>
  <c r="R139" i="1"/>
  <c r="S139" i="1"/>
  <c r="T139" i="1"/>
  <c r="U139" i="1"/>
  <c r="V139" i="1"/>
  <c r="W139" i="1"/>
  <c r="R140" i="1"/>
  <c r="S140" i="1"/>
  <c r="T140" i="1"/>
  <c r="U140" i="1"/>
  <c r="V140" i="1"/>
  <c r="W140" i="1"/>
  <c r="R141" i="1"/>
  <c r="S141" i="1"/>
  <c r="T141" i="1"/>
  <c r="U141" i="1"/>
  <c r="V141" i="1"/>
  <c r="W141" i="1"/>
  <c r="R142" i="1"/>
  <c r="S142" i="1"/>
  <c r="T142" i="1"/>
  <c r="U142" i="1"/>
  <c r="V142" i="1"/>
  <c r="W142" i="1"/>
  <c r="R143" i="1"/>
  <c r="S143" i="1"/>
  <c r="T143" i="1"/>
  <c r="U143" i="1"/>
  <c r="V143" i="1"/>
  <c r="W143" i="1"/>
  <c r="R144" i="1"/>
  <c r="S144" i="1"/>
  <c r="T144" i="1"/>
  <c r="U144" i="1"/>
  <c r="V144" i="1"/>
  <c r="W144" i="1"/>
  <c r="R145" i="1"/>
  <c r="S145" i="1"/>
  <c r="T145" i="1"/>
  <c r="U145" i="1"/>
  <c r="V145" i="1"/>
  <c r="W145" i="1"/>
  <c r="R146" i="1"/>
  <c r="S146" i="1"/>
  <c r="T146" i="1"/>
  <c r="U146" i="1"/>
  <c r="V146" i="1"/>
  <c r="W146" i="1"/>
  <c r="R147" i="1"/>
  <c r="S147" i="1"/>
  <c r="T147" i="1"/>
  <c r="U147" i="1"/>
  <c r="V147" i="1"/>
  <c r="W147" i="1"/>
  <c r="R148" i="1"/>
  <c r="S148" i="1"/>
  <c r="T148" i="1"/>
  <c r="U148" i="1"/>
  <c r="V148" i="1"/>
  <c r="W148" i="1"/>
  <c r="R149" i="1"/>
  <c r="S149" i="1"/>
  <c r="T149" i="1"/>
  <c r="U149" i="1"/>
  <c r="V149" i="1"/>
  <c r="W149" i="1"/>
  <c r="R150" i="1"/>
  <c r="S150" i="1"/>
  <c r="T150" i="1"/>
  <c r="U150" i="1"/>
  <c r="V150" i="1"/>
  <c r="W150" i="1"/>
  <c r="R151" i="1"/>
  <c r="S151" i="1"/>
  <c r="T151" i="1"/>
  <c r="U151" i="1"/>
  <c r="V151" i="1"/>
  <c r="W151" i="1"/>
  <c r="R152" i="1"/>
  <c r="S152" i="1"/>
  <c r="T152" i="1"/>
  <c r="U152" i="1"/>
  <c r="V152" i="1"/>
  <c r="W152" i="1"/>
  <c r="R153" i="1"/>
  <c r="S153" i="1"/>
  <c r="T153" i="1"/>
  <c r="U153" i="1"/>
  <c r="V153" i="1"/>
  <c r="W153" i="1"/>
  <c r="R154" i="1"/>
  <c r="S154" i="1"/>
  <c r="T154" i="1"/>
  <c r="U154" i="1"/>
  <c r="V154" i="1"/>
  <c r="W154" i="1"/>
  <c r="R155" i="1"/>
  <c r="S155" i="1"/>
  <c r="T155" i="1"/>
  <c r="U155" i="1"/>
  <c r="V155" i="1"/>
  <c r="W155" i="1"/>
  <c r="R156" i="1"/>
  <c r="S156" i="1"/>
  <c r="T156" i="1"/>
  <c r="U156" i="1"/>
  <c r="V156" i="1"/>
  <c r="W156" i="1"/>
  <c r="R157" i="1"/>
  <c r="S157" i="1"/>
  <c r="T157" i="1"/>
  <c r="U157" i="1"/>
  <c r="V157" i="1"/>
  <c r="W157" i="1"/>
  <c r="R158" i="1"/>
  <c r="S158" i="1"/>
  <c r="T158" i="1"/>
  <c r="U158" i="1"/>
  <c r="V158" i="1"/>
  <c r="W158" i="1"/>
  <c r="R159" i="1"/>
  <c r="S159" i="1"/>
  <c r="T159" i="1"/>
  <c r="U159" i="1"/>
  <c r="V159" i="1"/>
  <c r="W159" i="1"/>
  <c r="R160" i="1"/>
  <c r="S160" i="1"/>
  <c r="T160" i="1"/>
  <c r="U160" i="1"/>
  <c r="V160" i="1"/>
  <c r="W160" i="1"/>
  <c r="R161" i="1"/>
  <c r="S161" i="1"/>
  <c r="T161" i="1"/>
  <c r="U161" i="1"/>
  <c r="V161" i="1"/>
  <c r="W161" i="1"/>
  <c r="R162" i="1"/>
  <c r="S162" i="1"/>
  <c r="T162" i="1"/>
  <c r="U162" i="1"/>
  <c r="V162" i="1"/>
  <c r="W162" i="1"/>
  <c r="R163" i="1"/>
  <c r="S163" i="1"/>
  <c r="T163" i="1"/>
  <c r="U163" i="1"/>
  <c r="V163" i="1"/>
  <c r="W163" i="1"/>
  <c r="R164" i="1"/>
  <c r="S164" i="1"/>
  <c r="T164" i="1"/>
  <c r="U164" i="1"/>
  <c r="V164" i="1"/>
  <c r="W164" i="1"/>
  <c r="R165" i="1"/>
  <c r="S165" i="1"/>
  <c r="T165" i="1"/>
  <c r="U165" i="1"/>
  <c r="V165" i="1"/>
  <c r="W165" i="1"/>
  <c r="R166" i="1"/>
  <c r="S166" i="1"/>
  <c r="T166" i="1"/>
  <c r="U166" i="1"/>
  <c r="V166" i="1"/>
  <c r="W166" i="1"/>
  <c r="R167" i="1"/>
  <c r="S167" i="1"/>
  <c r="T167" i="1"/>
  <c r="U167" i="1"/>
  <c r="V167" i="1"/>
  <c r="W167" i="1"/>
  <c r="R168" i="1"/>
  <c r="S168" i="1"/>
  <c r="T168" i="1"/>
  <c r="U168" i="1"/>
  <c r="V168" i="1"/>
  <c r="W168" i="1"/>
  <c r="R169" i="1"/>
  <c r="S169" i="1"/>
  <c r="T169" i="1"/>
  <c r="U169" i="1"/>
  <c r="V169" i="1"/>
  <c r="W169" i="1"/>
  <c r="R170" i="1"/>
  <c r="S170" i="1"/>
  <c r="T170" i="1"/>
  <c r="U170" i="1"/>
  <c r="V170" i="1"/>
  <c r="W170" i="1"/>
  <c r="R171" i="1"/>
  <c r="S171" i="1"/>
  <c r="T171" i="1"/>
  <c r="U171" i="1"/>
  <c r="V171" i="1"/>
  <c r="W171" i="1"/>
  <c r="R172" i="1"/>
  <c r="S172" i="1"/>
  <c r="T172" i="1"/>
  <c r="U172" i="1"/>
  <c r="V172" i="1"/>
  <c r="W172" i="1"/>
  <c r="R173" i="1"/>
  <c r="S173" i="1"/>
  <c r="T173" i="1"/>
  <c r="U173" i="1"/>
  <c r="V173" i="1"/>
  <c r="W173" i="1"/>
  <c r="R174" i="1"/>
  <c r="S174" i="1"/>
  <c r="T174" i="1"/>
  <c r="U174" i="1"/>
  <c r="V174" i="1"/>
  <c r="W174" i="1"/>
  <c r="R175" i="1"/>
  <c r="S175" i="1"/>
  <c r="T175" i="1"/>
  <c r="U175" i="1"/>
  <c r="V175" i="1"/>
  <c r="W175" i="1"/>
  <c r="R176" i="1"/>
  <c r="S176" i="1"/>
  <c r="T176" i="1"/>
  <c r="U176" i="1"/>
  <c r="V176" i="1"/>
  <c r="W176" i="1"/>
  <c r="R177" i="1"/>
  <c r="S177" i="1"/>
  <c r="T177" i="1"/>
  <c r="U177" i="1"/>
  <c r="V177" i="1"/>
  <c r="W177" i="1"/>
  <c r="R178" i="1"/>
  <c r="S178" i="1"/>
  <c r="T178" i="1"/>
  <c r="U178" i="1"/>
  <c r="V178" i="1"/>
  <c r="W178" i="1"/>
  <c r="R179" i="1"/>
  <c r="S179" i="1"/>
  <c r="T179" i="1"/>
  <c r="U179" i="1"/>
  <c r="V179" i="1"/>
  <c r="W179" i="1"/>
  <c r="R180" i="1"/>
  <c r="S180" i="1"/>
  <c r="T180" i="1"/>
  <c r="U180" i="1"/>
  <c r="V180" i="1"/>
  <c r="W180" i="1"/>
  <c r="R181" i="1"/>
  <c r="S181" i="1"/>
  <c r="T181" i="1"/>
  <c r="U181" i="1"/>
  <c r="V181" i="1"/>
  <c r="W181" i="1"/>
  <c r="R182" i="1"/>
  <c r="S182" i="1"/>
  <c r="T182" i="1"/>
  <c r="U182" i="1"/>
  <c r="V182" i="1"/>
  <c r="W182" i="1"/>
  <c r="R183" i="1"/>
  <c r="S183" i="1"/>
  <c r="T183" i="1"/>
  <c r="U183" i="1"/>
  <c r="V183" i="1"/>
  <c r="W183" i="1"/>
  <c r="R184" i="1"/>
  <c r="S184" i="1"/>
  <c r="T184" i="1"/>
  <c r="U184" i="1"/>
  <c r="V184" i="1"/>
  <c r="W184" i="1"/>
  <c r="R185" i="1"/>
  <c r="S185" i="1"/>
  <c r="T185" i="1"/>
  <c r="U185" i="1"/>
  <c r="V185" i="1"/>
  <c r="W185" i="1"/>
  <c r="R186" i="1"/>
  <c r="S186" i="1"/>
  <c r="T186" i="1"/>
  <c r="U186" i="1"/>
  <c r="V186" i="1"/>
  <c r="W186" i="1"/>
  <c r="R187" i="1"/>
  <c r="S187" i="1"/>
  <c r="T187" i="1"/>
  <c r="U187" i="1"/>
  <c r="V187" i="1"/>
  <c r="W187" i="1"/>
  <c r="R188" i="1"/>
  <c r="S188" i="1"/>
  <c r="T188" i="1"/>
  <c r="U188" i="1"/>
  <c r="V188" i="1"/>
  <c r="W188" i="1"/>
  <c r="R189" i="1"/>
  <c r="S189" i="1"/>
  <c r="T189" i="1"/>
  <c r="U189" i="1"/>
  <c r="V189" i="1"/>
  <c r="W189" i="1"/>
  <c r="R190" i="1"/>
  <c r="S190" i="1"/>
  <c r="T190" i="1"/>
  <c r="U190" i="1"/>
  <c r="V190" i="1"/>
  <c r="W190" i="1"/>
  <c r="R191" i="1"/>
  <c r="S191" i="1"/>
  <c r="T191" i="1"/>
  <c r="U191" i="1"/>
  <c r="V191" i="1"/>
  <c r="W191" i="1"/>
  <c r="R192" i="1"/>
  <c r="S192" i="1"/>
  <c r="T192" i="1"/>
  <c r="U192" i="1"/>
  <c r="V192" i="1"/>
  <c r="W192" i="1"/>
  <c r="R193" i="1"/>
  <c r="S193" i="1"/>
  <c r="T193" i="1"/>
  <c r="U193" i="1"/>
  <c r="V193" i="1"/>
  <c r="W193" i="1"/>
  <c r="R194" i="1"/>
  <c r="S194" i="1"/>
  <c r="T194" i="1"/>
  <c r="U194" i="1"/>
  <c r="V194" i="1"/>
  <c r="W194" i="1"/>
  <c r="R195" i="1"/>
  <c r="S195" i="1"/>
  <c r="T195" i="1"/>
  <c r="U195" i="1"/>
  <c r="V195" i="1"/>
  <c r="W195" i="1"/>
  <c r="R196" i="1"/>
  <c r="S196" i="1"/>
  <c r="T196" i="1"/>
  <c r="U196" i="1"/>
  <c r="V196" i="1"/>
  <c r="W196" i="1"/>
  <c r="R197" i="1"/>
  <c r="S197" i="1"/>
  <c r="T197" i="1"/>
  <c r="U197" i="1"/>
  <c r="V197" i="1"/>
  <c r="W197" i="1"/>
  <c r="R198" i="1"/>
  <c r="S198" i="1"/>
  <c r="T198" i="1"/>
  <c r="U198" i="1"/>
  <c r="V198" i="1"/>
  <c r="W198" i="1"/>
  <c r="R199" i="1"/>
  <c r="S199" i="1"/>
  <c r="T199" i="1"/>
  <c r="U199" i="1"/>
  <c r="V199" i="1"/>
  <c r="W199" i="1"/>
  <c r="R200" i="1"/>
  <c r="S200" i="1"/>
  <c r="T200" i="1"/>
  <c r="U200" i="1"/>
  <c r="V200" i="1"/>
  <c r="W200" i="1"/>
  <c r="R201" i="1"/>
  <c r="S201" i="1"/>
  <c r="T201" i="1"/>
  <c r="U201" i="1"/>
  <c r="V201" i="1"/>
  <c r="W201" i="1"/>
  <c r="R202" i="1"/>
  <c r="S202" i="1"/>
  <c r="T202" i="1"/>
  <c r="U202" i="1"/>
  <c r="V202" i="1"/>
  <c r="W202" i="1"/>
  <c r="R203" i="1"/>
  <c r="S203" i="1"/>
  <c r="T203" i="1"/>
  <c r="U203" i="1"/>
  <c r="V203" i="1"/>
  <c r="W203" i="1"/>
  <c r="R204" i="1"/>
  <c r="S204" i="1"/>
  <c r="T204" i="1"/>
  <c r="U204" i="1"/>
  <c r="V204" i="1"/>
  <c r="W204" i="1"/>
  <c r="R205" i="1"/>
  <c r="S205" i="1"/>
  <c r="T205" i="1"/>
  <c r="U205" i="1"/>
  <c r="V205" i="1"/>
  <c r="W205" i="1"/>
  <c r="R206" i="1"/>
  <c r="S206" i="1"/>
  <c r="T206" i="1"/>
  <c r="U206" i="1"/>
  <c r="V206" i="1"/>
  <c r="W206" i="1"/>
  <c r="R207" i="1"/>
  <c r="S207" i="1"/>
  <c r="T207" i="1"/>
  <c r="U207" i="1"/>
  <c r="V207" i="1"/>
  <c r="W207" i="1"/>
  <c r="R208" i="1"/>
  <c r="S208" i="1"/>
  <c r="T208" i="1"/>
  <c r="U208" i="1"/>
  <c r="V208" i="1"/>
  <c r="W208" i="1"/>
  <c r="R209" i="1"/>
  <c r="S209" i="1"/>
  <c r="T209" i="1"/>
  <c r="U209" i="1"/>
  <c r="V209" i="1"/>
  <c r="W209" i="1"/>
  <c r="R210" i="1"/>
  <c r="S210" i="1"/>
  <c r="T210" i="1"/>
  <c r="U210" i="1"/>
  <c r="V210" i="1"/>
  <c r="W210" i="1"/>
  <c r="R211" i="1"/>
  <c r="S211" i="1"/>
  <c r="T211" i="1"/>
  <c r="U211" i="1"/>
  <c r="V211" i="1"/>
  <c r="W211" i="1"/>
  <c r="R212" i="1"/>
  <c r="S212" i="1"/>
  <c r="T212" i="1"/>
  <c r="U212" i="1"/>
  <c r="V212" i="1"/>
  <c r="W212" i="1"/>
  <c r="R213" i="1"/>
  <c r="S213" i="1"/>
  <c r="T213" i="1"/>
  <c r="U213" i="1"/>
  <c r="V213" i="1"/>
  <c r="W213" i="1"/>
  <c r="R214" i="1"/>
  <c r="S214" i="1"/>
  <c r="T214" i="1"/>
  <c r="U214" i="1"/>
  <c r="V214" i="1"/>
  <c r="W214" i="1"/>
  <c r="R215" i="1"/>
  <c r="S215" i="1"/>
  <c r="T215" i="1"/>
  <c r="U215" i="1"/>
  <c r="V215" i="1"/>
  <c r="W215" i="1"/>
  <c r="R216" i="1"/>
  <c r="S216" i="1"/>
  <c r="T216" i="1"/>
  <c r="U216" i="1"/>
  <c r="V216" i="1"/>
  <c r="W216" i="1"/>
  <c r="R217" i="1"/>
  <c r="S217" i="1"/>
  <c r="T217" i="1"/>
  <c r="U217" i="1"/>
  <c r="V217" i="1"/>
  <c r="W217" i="1"/>
  <c r="R218" i="1"/>
  <c r="S218" i="1"/>
  <c r="T218" i="1"/>
  <c r="U218" i="1"/>
  <c r="V218" i="1"/>
  <c r="W218" i="1"/>
  <c r="R219" i="1"/>
  <c r="S219" i="1"/>
  <c r="T219" i="1"/>
  <c r="U219" i="1"/>
  <c r="V219" i="1"/>
  <c r="W219" i="1"/>
  <c r="R220" i="1"/>
  <c r="S220" i="1"/>
  <c r="T220" i="1"/>
  <c r="U220" i="1"/>
  <c r="V220" i="1"/>
  <c r="W220" i="1"/>
  <c r="R221" i="1"/>
  <c r="S221" i="1"/>
  <c r="T221" i="1"/>
  <c r="U221" i="1"/>
  <c r="V221" i="1"/>
  <c r="W221" i="1"/>
  <c r="R222" i="1"/>
  <c r="S222" i="1"/>
  <c r="T222" i="1"/>
  <c r="U222" i="1"/>
  <c r="V222" i="1"/>
  <c r="W222" i="1"/>
  <c r="R223" i="1"/>
  <c r="S223" i="1"/>
  <c r="T223" i="1"/>
  <c r="U223" i="1"/>
  <c r="V223" i="1"/>
  <c r="W223" i="1"/>
  <c r="R224" i="1"/>
  <c r="S224" i="1"/>
  <c r="T224" i="1"/>
  <c r="U224" i="1"/>
  <c r="V224" i="1"/>
  <c r="W224" i="1"/>
  <c r="R225" i="1"/>
  <c r="S225" i="1"/>
  <c r="T225" i="1"/>
  <c r="U225" i="1"/>
  <c r="V225" i="1"/>
  <c r="W225" i="1"/>
  <c r="R226" i="1"/>
  <c r="S226" i="1"/>
  <c r="T226" i="1"/>
  <c r="U226" i="1"/>
  <c r="V226" i="1"/>
  <c r="W226" i="1"/>
  <c r="R227" i="1"/>
  <c r="S227" i="1"/>
  <c r="T227" i="1"/>
  <c r="U227" i="1"/>
  <c r="V227" i="1"/>
  <c r="W227" i="1"/>
  <c r="R228" i="1"/>
  <c r="S228" i="1"/>
  <c r="T228" i="1"/>
  <c r="U228" i="1"/>
  <c r="V228" i="1"/>
  <c r="W228" i="1"/>
  <c r="R229" i="1"/>
  <c r="S229" i="1"/>
  <c r="T229" i="1"/>
  <c r="U229" i="1"/>
  <c r="V229" i="1"/>
  <c r="W229" i="1"/>
  <c r="R230" i="1"/>
  <c r="S230" i="1"/>
  <c r="T230" i="1"/>
  <c r="U230" i="1"/>
  <c r="V230" i="1"/>
  <c r="W230" i="1"/>
  <c r="R231" i="1"/>
  <c r="S231" i="1"/>
  <c r="T231" i="1"/>
  <c r="U231" i="1"/>
  <c r="V231" i="1"/>
  <c r="W231" i="1"/>
  <c r="R232" i="1"/>
  <c r="S232" i="1"/>
  <c r="T232" i="1"/>
  <c r="U232" i="1"/>
  <c r="V232" i="1"/>
  <c r="W232" i="1"/>
  <c r="R233" i="1"/>
  <c r="S233" i="1"/>
  <c r="T233" i="1"/>
  <c r="U233" i="1"/>
  <c r="V233" i="1"/>
  <c r="W233" i="1"/>
  <c r="R234" i="1"/>
  <c r="S234" i="1"/>
  <c r="T234" i="1"/>
  <c r="U234" i="1"/>
  <c r="V234" i="1"/>
  <c r="W234" i="1"/>
  <c r="R235" i="1"/>
  <c r="S235" i="1"/>
  <c r="T235" i="1"/>
  <c r="U235" i="1"/>
  <c r="V235" i="1"/>
  <c r="W235" i="1"/>
  <c r="R236" i="1"/>
  <c r="S236" i="1"/>
  <c r="T236" i="1"/>
  <c r="U236" i="1"/>
  <c r="V236" i="1"/>
  <c r="W236" i="1"/>
  <c r="R237" i="1"/>
  <c r="S237" i="1"/>
  <c r="T237" i="1"/>
  <c r="U237" i="1"/>
  <c r="V237" i="1"/>
  <c r="W237" i="1"/>
  <c r="R238" i="1"/>
  <c r="S238" i="1"/>
  <c r="T238" i="1"/>
  <c r="U238" i="1"/>
  <c r="V238" i="1"/>
  <c r="W238" i="1"/>
  <c r="R239" i="1"/>
  <c r="S239" i="1"/>
  <c r="T239" i="1"/>
  <c r="U239" i="1"/>
  <c r="V239" i="1"/>
  <c r="W239" i="1"/>
  <c r="R240" i="1"/>
  <c r="S240" i="1"/>
  <c r="T240" i="1"/>
  <c r="U240" i="1"/>
  <c r="V240" i="1"/>
  <c r="W240" i="1"/>
  <c r="R241" i="1"/>
  <c r="S241" i="1"/>
  <c r="T241" i="1"/>
  <c r="U241" i="1"/>
  <c r="V241" i="1"/>
  <c r="W241" i="1"/>
  <c r="R242" i="1"/>
  <c r="S242" i="1"/>
  <c r="T242" i="1"/>
  <c r="U242" i="1"/>
  <c r="V242" i="1"/>
  <c r="W242" i="1"/>
  <c r="R243" i="1"/>
  <c r="S243" i="1"/>
  <c r="T243" i="1"/>
  <c r="U243" i="1"/>
  <c r="V243" i="1"/>
  <c r="W243" i="1"/>
  <c r="R244" i="1"/>
  <c r="S244" i="1"/>
  <c r="T244" i="1"/>
  <c r="U244" i="1"/>
  <c r="V244" i="1"/>
  <c r="W244" i="1"/>
  <c r="R245" i="1"/>
  <c r="S245" i="1"/>
  <c r="T245" i="1"/>
  <c r="U245" i="1"/>
  <c r="V245" i="1"/>
  <c r="W245" i="1"/>
  <c r="R246" i="1"/>
  <c r="S246" i="1"/>
  <c r="T246" i="1"/>
  <c r="U246" i="1"/>
  <c r="V246" i="1"/>
  <c r="W246" i="1"/>
  <c r="R247" i="1"/>
  <c r="S247" i="1"/>
  <c r="T247" i="1"/>
  <c r="U247" i="1"/>
  <c r="V247" i="1"/>
  <c r="W247" i="1"/>
  <c r="R248" i="1"/>
  <c r="S248" i="1"/>
  <c r="T248" i="1"/>
  <c r="U248" i="1"/>
  <c r="V248" i="1"/>
  <c r="W248" i="1"/>
  <c r="R249" i="1"/>
  <c r="S249" i="1"/>
  <c r="T249" i="1"/>
  <c r="U249" i="1"/>
  <c r="V249" i="1"/>
  <c r="W249" i="1"/>
  <c r="R250" i="1"/>
  <c r="S250" i="1"/>
  <c r="T250" i="1"/>
  <c r="U250" i="1"/>
  <c r="V250" i="1"/>
  <c r="W250" i="1"/>
  <c r="R251" i="1"/>
  <c r="S251" i="1"/>
  <c r="T251" i="1"/>
  <c r="U251" i="1"/>
  <c r="V251" i="1"/>
  <c r="W251" i="1"/>
  <c r="R252" i="1"/>
  <c r="S252" i="1"/>
  <c r="T252" i="1"/>
  <c r="U252" i="1"/>
  <c r="V252" i="1"/>
  <c r="W252" i="1"/>
  <c r="R253" i="1"/>
  <c r="S253" i="1"/>
  <c r="T253" i="1"/>
  <c r="U253" i="1"/>
  <c r="V253" i="1"/>
  <c r="W253" i="1"/>
  <c r="R254" i="1"/>
  <c r="S254" i="1"/>
  <c r="T254" i="1"/>
  <c r="U254" i="1"/>
  <c r="V254" i="1"/>
  <c r="W254" i="1"/>
  <c r="R255" i="1"/>
  <c r="S255" i="1"/>
  <c r="T255" i="1"/>
  <c r="U255" i="1"/>
  <c r="V255" i="1"/>
  <c r="W255" i="1"/>
  <c r="R256" i="1"/>
  <c r="S256" i="1"/>
  <c r="T256" i="1"/>
  <c r="U256" i="1"/>
  <c r="V256" i="1"/>
  <c r="W256" i="1"/>
  <c r="R257" i="1"/>
  <c r="S257" i="1"/>
  <c r="T257" i="1"/>
  <c r="U257" i="1"/>
  <c r="V257" i="1"/>
  <c r="W257" i="1"/>
  <c r="R258" i="1"/>
  <c r="S258" i="1"/>
  <c r="T258" i="1"/>
  <c r="U258" i="1"/>
  <c r="V258" i="1"/>
  <c r="W258" i="1"/>
  <c r="R259" i="1"/>
  <c r="S259" i="1"/>
  <c r="T259" i="1"/>
  <c r="U259" i="1"/>
  <c r="V259" i="1"/>
  <c r="W259" i="1"/>
  <c r="R260" i="1"/>
  <c r="S260" i="1"/>
  <c r="T260" i="1"/>
  <c r="U260" i="1"/>
  <c r="V260" i="1"/>
  <c r="W260" i="1"/>
  <c r="R261" i="1"/>
  <c r="S261" i="1"/>
  <c r="T261" i="1"/>
  <c r="U261" i="1"/>
  <c r="V261" i="1"/>
  <c r="W261" i="1"/>
  <c r="R262" i="1"/>
  <c r="S262" i="1"/>
  <c r="T262" i="1"/>
  <c r="U262" i="1"/>
  <c r="V262" i="1"/>
  <c r="W262" i="1"/>
  <c r="R263" i="1"/>
  <c r="S263" i="1"/>
  <c r="T263" i="1"/>
  <c r="U263" i="1"/>
  <c r="V263" i="1"/>
  <c r="W263" i="1"/>
  <c r="R264" i="1"/>
  <c r="S264" i="1"/>
  <c r="T264" i="1"/>
  <c r="U264" i="1"/>
  <c r="V264" i="1"/>
  <c r="W264" i="1"/>
  <c r="R265" i="1"/>
  <c r="S265" i="1"/>
  <c r="T265" i="1"/>
  <c r="U265" i="1"/>
  <c r="V265" i="1"/>
  <c r="W265" i="1"/>
  <c r="R266" i="1"/>
  <c r="S266" i="1"/>
  <c r="T266" i="1"/>
  <c r="U266" i="1"/>
  <c r="V266" i="1"/>
  <c r="W266" i="1"/>
  <c r="R267" i="1"/>
  <c r="S267" i="1"/>
  <c r="T267" i="1"/>
  <c r="U267" i="1"/>
  <c r="V267" i="1"/>
  <c r="W267" i="1"/>
  <c r="R268" i="1"/>
  <c r="S268" i="1"/>
  <c r="T268" i="1"/>
  <c r="U268" i="1"/>
  <c r="V268" i="1"/>
  <c r="W268" i="1"/>
  <c r="R269" i="1"/>
  <c r="S269" i="1"/>
  <c r="T269" i="1"/>
  <c r="U269" i="1"/>
  <c r="V269" i="1"/>
  <c r="W269" i="1"/>
  <c r="R270" i="1"/>
  <c r="S270" i="1"/>
  <c r="T270" i="1"/>
  <c r="U270" i="1"/>
  <c r="V270" i="1"/>
  <c r="W270" i="1"/>
  <c r="R271" i="1"/>
  <c r="S271" i="1"/>
  <c r="T271" i="1"/>
  <c r="U271" i="1"/>
  <c r="V271" i="1"/>
  <c r="W271" i="1"/>
  <c r="R272" i="1"/>
  <c r="S272" i="1"/>
  <c r="T272" i="1"/>
  <c r="U272" i="1"/>
  <c r="V272" i="1"/>
  <c r="W272" i="1"/>
  <c r="R273" i="1"/>
  <c r="S273" i="1"/>
  <c r="T273" i="1"/>
  <c r="U273" i="1"/>
  <c r="V273" i="1"/>
  <c r="W273" i="1"/>
  <c r="R274" i="1"/>
  <c r="S274" i="1"/>
  <c r="T274" i="1"/>
  <c r="U274" i="1"/>
  <c r="V274" i="1"/>
  <c r="W274" i="1"/>
  <c r="R275" i="1"/>
  <c r="S275" i="1"/>
  <c r="T275" i="1"/>
  <c r="U275" i="1"/>
  <c r="V275" i="1"/>
  <c r="W275" i="1"/>
  <c r="R276" i="1"/>
  <c r="S276" i="1"/>
  <c r="T276" i="1"/>
  <c r="U276" i="1"/>
  <c r="V276" i="1"/>
  <c r="W276" i="1"/>
  <c r="R277" i="1"/>
  <c r="S277" i="1"/>
  <c r="T277" i="1"/>
  <c r="U277" i="1"/>
  <c r="V277" i="1"/>
  <c r="W277" i="1"/>
  <c r="R278" i="1"/>
  <c r="S278" i="1"/>
  <c r="T278" i="1"/>
  <c r="U278" i="1"/>
  <c r="V278" i="1"/>
  <c r="W278" i="1"/>
  <c r="R279" i="1"/>
  <c r="S279" i="1"/>
  <c r="T279" i="1"/>
  <c r="U279" i="1"/>
  <c r="V279" i="1"/>
  <c r="W279" i="1"/>
  <c r="R280" i="1"/>
  <c r="S280" i="1"/>
  <c r="T280" i="1"/>
  <c r="U280" i="1"/>
  <c r="V280" i="1"/>
  <c r="W280" i="1"/>
  <c r="R281" i="1"/>
  <c r="S281" i="1"/>
  <c r="T281" i="1"/>
  <c r="U281" i="1"/>
  <c r="V281" i="1"/>
  <c r="W281" i="1"/>
  <c r="R282" i="1"/>
  <c r="S282" i="1"/>
  <c r="T282" i="1"/>
  <c r="U282" i="1"/>
  <c r="V282" i="1"/>
  <c r="W282" i="1"/>
  <c r="R283" i="1"/>
  <c r="S283" i="1"/>
  <c r="T283" i="1"/>
  <c r="U283" i="1"/>
  <c r="V283" i="1"/>
  <c r="W283" i="1"/>
  <c r="R284" i="1"/>
  <c r="S284" i="1"/>
  <c r="T284" i="1"/>
  <c r="U284" i="1"/>
  <c r="V284" i="1"/>
  <c r="W284" i="1"/>
  <c r="R285" i="1"/>
  <c r="S285" i="1"/>
  <c r="T285" i="1"/>
  <c r="U285" i="1"/>
  <c r="V285" i="1"/>
  <c r="W285" i="1"/>
  <c r="R286" i="1"/>
  <c r="S286" i="1"/>
  <c r="T286" i="1"/>
  <c r="U286" i="1"/>
  <c r="V286" i="1"/>
  <c r="W286" i="1"/>
  <c r="R287" i="1"/>
  <c r="S287" i="1"/>
  <c r="T287" i="1"/>
  <c r="U287" i="1"/>
  <c r="V287" i="1"/>
  <c r="W287" i="1"/>
  <c r="R288" i="1"/>
  <c r="S288" i="1"/>
  <c r="T288" i="1"/>
  <c r="U288" i="1"/>
  <c r="V288" i="1"/>
  <c r="W288" i="1"/>
  <c r="R289" i="1"/>
  <c r="S289" i="1"/>
  <c r="T289" i="1"/>
  <c r="U289" i="1"/>
  <c r="V289" i="1"/>
  <c r="W289" i="1"/>
  <c r="R290" i="1"/>
  <c r="S290" i="1"/>
  <c r="T290" i="1"/>
  <c r="U290" i="1"/>
  <c r="V290" i="1"/>
  <c r="W290" i="1"/>
  <c r="R291" i="1"/>
  <c r="S291" i="1"/>
  <c r="T291" i="1"/>
  <c r="U291" i="1"/>
  <c r="V291" i="1"/>
  <c r="W291" i="1"/>
  <c r="R292" i="1"/>
  <c r="S292" i="1"/>
  <c r="T292" i="1"/>
  <c r="U292" i="1"/>
  <c r="V292" i="1"/>
  <c r="W292" i="1"/>
  <c r="R293" i="1"/>
  <c r="S293" i="1"/>
  <c r="T293" i="1"/>
  <c r="U293" i="1"/>
  <c r="V293" i="1"/>
  <c r="W293" i="1"/>
  <c r="R294" i="1"/>
  <c r="S294" i="1"/>
  <c r="T294" i="1"/>
  <c r="U294" i="1"/>
  <c r="V294" i="1"/>
  <c r="W294" i="1"/>
  <c r="R295" i="1"/>
  <c r="S295" i="1"/>
  <c r="T295" i="1"/>
  <c r="U295" i="1"/>
  <c r="V295" i="1"/>
  <c r="W295" i="1"/>
  <c r="R296" i="1"/>
  <c r="S296" i="1"/>
  <c r="T296" i="1"/>
  <c r="U296" i="1"/>
  <c r="V296" i="1"/>
  <c r="W296" i="1"/>
  <c r="R297" i="1"/>
  <c r="S297" i="1"/>
  <c r="T297" i="1"/>
  <c r="U297" i="1"/>
  <c r="V297" i="1"/>
  <c r="W297" i="1"/>
  <c r="R298" i="1"/>
  <c r="S298" i="1"/>
  <c r="T298" i="1"/>
  <c r="U298" i="1"/>
  <c r="V298" i="1"/>
  <c r="W298" i="1"/>
  <c r="R299" i="1"/>
  <c r="S299" i="1"/>
  <c r="T299" i="1"/>
  <c r="U299" i="1"/>
  <c r="V299" i="1"/>
  <c r="W299" i="1"/>
  <c r="R300" i="1"/>
  <c r="S300" i="1"/>
  <c r="T300" i="1"/>
  <c r="U300" i="1"/>
  <c r="V300" i="1"/>
  <c r="W300" i="1"/>
  <c r="R301" i="1"/>
  <c r="S301" i="1"/>
  <c r="T301" i="1"/>
  <c r="U301" i="1"/>
  <c r="V301" i="1"/>
  <c r="W301" i="1"/>
  <c r="R302" i="1"/>
  <c r="S302" i="1"/>
  <c r="T302" i="1"/>
  <c r="U302" i="1"/>
  <c r="V302" i="1"/>
  <c r="W302" i="1"/>
  <c r="R303" i="1"/>
  <c r="S303" i="1"/>
  <c r="T303" i="1"/>
  <c r="U303" i="1"/>
  <c r="V303" i="1"/>
  <c r="W303" i="1"/>
  <c r="R304" i="1"/>
  <c r="S304" i="1"/>
  <c r="T304" i="1"/>
  <c r="U304" i="1"/>
  <c r="V304" i="1"/>
  <c r="W304" i="1"/>
  <c r="R305" i="1"/>
  <c r="S305" i="1"/>
  <c r="T305" i="1"/>
  <c r="U305" i="1"/>
  <c r="V305" i="1"/>
  <c r="W305" i="1"/>
  <c r="R306" i="1"/>
  <c r="S306" i="1"/>
  <c r="T306" i="1"/>
  <c r="U306" i="1"/>
  <c r="V306" i="1"/>
  <c r="W306" i="1"/>
  <c r="R307" i="1"/>
  <c r="S307" i="1"/>
  <c r="T307" i="1"/>
  <c r="U307" i="1"/>
  <c r="V307" i="1"/>
  <c r="W307" i="1"/>
  <c r="R308" i="1"/>
  <c r="S308" i="1"/>
  <c r="T308" i="1"/>
  <c r="U308" i="1"/>
  <c r="V308" i="1"/>
  <c r="W308" i="1"/>
  <c r="R309" i="1"/>
  <c r="S309" i="1"/>
  <c r="T309" i="1"/>
  <c r="U309" i="1"/>
  <c r="V309" i="1"/>
  <c r="W309" i="1"/>
  <c r="R310" i="1"/>
  <c r="S310" i="1"/>
  <c r="T310" i="1"/>
  <c r="U310" i="1"/>
  <c r="V310" i="1"/>
  <c r="W310" i="1"/>
  <c r="R311" i="1"/>
  <c r="S311" i="1"/>
  <c r="T311" i="1"/>
  <c r="U311" i="1"/>
  <c r="V311" i="1"/>
  <c r="W311" i="1"/>
  <c r="R312" i="1"/>
  <c r="S312" i="1"/>
  <c r="T312" i="1"/>
  <c r="U312" i="1"/>
  <c r="V312" i="1"/>
  <c r="W312" i="1"/>
  <c r="R313" i="1"/>
  <c r="S313" i="1"/>
  <c r="T313" i="1"/>
  <c r="U313" i="1"/>
  <c r="V313" i="1"/>
  <c r="W313" i="1"/>
  <c r="R314" i="1"/>
  <c r="S314" i="1"/>
  <c r="T314" i="1"/>
  <c r="U314" i="1"/>
  <c r="V314" i="1"/>
  <c r="W314" i="1"/>
  <c r="R315" i="1"/>
  <c r="S315" i="1"/>
  <c r="T315" i="1"/>
  <c r="U315" i="1"/>
  <c r="V315" i="1"/>
  <c r="W315" i="1"/>
  <c r="R316" i="1"/>
  <c r="S316" i="1"/>
  <c r="T316" i="1"/>
  <c r="U316" i="1"/>
  <c r="V316" i="1"/>
  <c r="W316" i="1"/>
  <c r="R317" i="1"/>
  <c r="S317" i="1"/>
  <c r="T317" i="1"/>
  <c r="U317" i="1"/>
  <c r="V317" i="1"/>
  <c r="W317" i="1"/>
  <c r="R318" i="1"/>
  <c r="S318" i="1"/>
  <c r="T318" i="1"/>
  <c r="U318" i="1"/>
  <c r="V318" i="1"/>
  <c r="W318" i="1"/>
  <c r="R319" i="1"/>
  <c r="S319" i="1"/>
  <c r="T319" i="1"/>
  <c r="U319" i="1"/>
  <c r="V319" i="1"/>
  <c r="W319" i="1"/>
  <c r="R320" i="1"/>
  <c r="S320" i="1"/>
  <c r="T320" i="1"/>
  <c r="U320" i="1"/>
  <c r="V320" i="1"/>
  <c r="W320" i="1"/>
  <c r="R321" i="1"/>
  <c r="S321" i="1"/>
  <c r="T321" i="1"/>
  <c r="U321" i="1"/>
  <c r="V321" i="1"/>
  <c r="W321" i="1"/>
  <c r="R322" i="1"/>
  <c r="S322" i="1"/>
  <c r="T322" i="1"/>
  <c r="U322" i="1"/>
  <c r="V322" i="1"/>
  <c r="W322" i="1"/>
  <c r="R323" i="1"/>
  <c r="S323" i="1"/>
  <c r="T323" i="1"/>
  <c r="U323" i="1"/>
  <c r="V323" i="1"/>
  <c r="W323" i="1"/>
  <c r="R324" i="1"/>
  <c r="S324" i="1"/>
  <c r="T324" i="1"/>
  <c r="U324" i="1"/>
  <c r="V324" i="1"/>
  <c r="W324" i="1"/>
  <c r="R325" i="1"/>
  <c r="S325" i="1"/>
  <c r="T325" i="1"/>
  <c r="U325" i="1"/>
  <c r="V325" i="1"/>
  <c r="W325" i="1"/>
  <c r="R326" i="1"/>
  <c r="S326" i="1"/>
  <c r="T326" i="1"/>
  <c r="U326" i="1"/>
  <c r="V326" i="1"/>
  <c r="W326" i="1"/>
  <c r="R327" i="1"/>
  <c r="S327" i="1"/>
  <c r="T327" i="1"/>
  <c r="U327" i="1"/>
  <c r="V327" i="1"/>
  <c r="W327" i="1"/>
  <c r="R328" i="1"/>
  <c r="S328" i="1"/>
  <c r="T328" i="1"/>
  <c r="U328" i="1"/>
  <c r="V328" i="1"/>
  <c r="W328" i="1"/>
  <c r="R329" i="1"/>
  <c r="S329" i="1"/>
  <c r="T329" i="1"/>
  <c r="U329" i="1"/>
  <c r="V329" i="1"/>
  <c r="W329" i="1"/>
  <c r="R330" i="1"/>
  <c r="S330" i="1"/>
  <c r="T330" i="1"/>
  <c r="U330" i="1"/>
  <c r="V330" i="1"/>
  <c r="W330" i="1"/>
  <c r="R331" i="1"/>
  <c r="S331" i="1"/>
  <c r="T331" i="1"/>
  <c r="U331" i="1"/>
  <c r="V331" i="1"/>
  <c r="W331" i="1"/>
  <c r="R332" i="1"/>
  <c r="S332" i="1"/>
  <c r="T332" i="1"/>
  <c r="U332" i="1"/>
  <c r="V332" i="1"/>
  <c r="W332" i="1"/>
  <c r="R333" i="1"/>
  <c r="S333" i="1"/>
  <c r="T333" i="1"/>
  <c r="U333" i="1"/>
  <c r="V333" i="1"/>
  <c r="W333" i="1"/>
  <c r="R334" i="1"/>
  <c r="S334" i="1"/>
  <c r="T334" i="1"/>
  <c r="U334" i="1"/>
  <c r="V334" i="1"/>
  <c r="W334" i="1"/>
  <c r="R335" i="1"/>
  <c r="S335" i="1"/>
  <c r="T335" i="1"/>
  <c r="U335" i="1"/>
  <c r="V335" i="1"/>
  <c r="W335" i="1"/>
  <c r="R336" i="1"/>
  <c r="S336" i="1"/>
  <c r="T336" i="1"/>
  <c r="U336" i="1"/>
  <c r="V336" i="1"/>
  <c r="W336" i="1"/>
  <c r="R337" i="1"/>
  <c r="S337" i="1"/>
  <c r="T337" i="1"/>
  <c r="U337" i="1"/>
  <c r="V337" i="1"/>
  <c r="W337" i="1"/>
  <c r="R338" i="1"/>
  <c r="S338" i="1"/>
  <c r="T338" i="1"/>
  <c r="U338" i="1"/>
  <c r="V338" i="1"/>
  <c r="W338" i="1"/>
  <c r="R339" i="1"/>
  <c r="S339" i="1"/>
  <c r="T339" i="1"/>
  <c r="U339" i="1"/>
  <c r="V339" i="1"/>
  <c r="W339" i="1"/>
  <c r="R340" i="1"/>
  <c r="S340" i="1"/>
  <c r="T340" i="1"/>
  <c r="U340" i="1"/>
  <c r="V340" i="1"/>
  <c r="W340" i="1"/>
  <c r="R341" i="1"/>
  <c r="S341" i="1"/>
  <c r="T341" i="1"/>
  <c r="U341" i="1"/>
  <c r="V341" i="1"/>
  <c r="W341" i="1"/>
  <c r="R342" i="1"/>
  <c r="S342" i="1"/>
  <c r="T342" i="1"/>
  <c r="U342" i="1"/>
  <c r="V342" i="1"/>
  <c r="W342" i="1"/>
  <c r="R343" i="1"/>
  <c r="S343" i="1"/>
  <c r="T343" i="1"/>
  <c r="U343" i="1"/>
  <c r="V343" i="1"/>
  <c r="W343" i="1"/>
  <c r="R344" i="1"/>
  <c r="S344" i="1"/>
  <c r="T344" i="1"/>
  <c r="U344" i="1"/>
  <c r="V344" i="1"/>
  <c r="W344" i="1"/>
  <c r="R345" i="1"/>
  <c r="S345" i="1"/>
  <c r="T345" i="1"/>
  <c r="U345" i="1"/>
  <c r="V345" i="1"/>
  <c r="W345" i="1"/>
  <c r="R346" i="1"/>
  <c r="S346" i="1"/>
  <c r="T346" i="1"/>
  <c r="U346" i="1"/>
  <c r="V346" i="1"/>
  <c r="W346" i="1"/>
  <c r="R347" i="1"/>
  <c r="S347" i="1"/>
  <c r="T347" i="1"/>
  <c r="U347" i="1"/>
  <c r="V347" i="1"/>
  <c r="W347" i="1"/>
  <c r="R348" i="1"/>
  <c r="S348" i="1"/>
  <c r="T348" i="1"/>
  <c r="U348" i="1"/>
  <c r="V348" i="1"/>
  <c r="W348" i="1"/>
  <c r="R349" i="1"/>
  <c r="S349" i="1"/>
  <c r="T349" i="1"/>
  <c r="U349" i="1"/>
  <c r="V349" i="1"/>
  <c r="W349" i="1"/>
  <c r="R350" i="1"/>
  <c r="S350" i="1"/>
  <c r="T350" i="1"/>
  <c r="U350" i="1"/>
  <c r="V350" i="1"/>
  <c r="W350" i="1"/>
  <c r="R351" i="1"/>
  <c r="S351" i="1"/>
  <c r="T351" i="1"/>
  <c r="U351" i="1"/>
  <c r="V351" i="1"/>
  <c r="W351" i="1"/>
  <c r="R352" i="1"/>
  <c r="S352" i="1"/>
  <c r="T352" i="1"/>
  <c r="U352" i="1"/>
  <c r="V352" i="1"/>
  <c r="W352" i="1"/>
  <c r="R353" i="1"/>
  <c r="S353" i="1"/>
  <c r="T353" i="1"/>
  <c r="U353" i="1"/>
  <c r="V353" i="1"/>
  <c r="W353" i="1"/>
  <c r="R354" i="1"/>
  <c r="S354" i="1"/>
  <c r="T354" i="1"/>
  <c r="U354" i="1"/>
  <c r="V354" i="1"/>
  <c r="W354" i="1"/>
  <c r="R355" i="1"/>
  <c r="S355" i="1"/>
  <c r="T355" i="1"/>
  <c r="U355" i="1"/>
  <c r="V355" i="1"/>
  <c r="W355" i="1"/>
  <c r="R356" i="1"/>
  <c r="S356" i="1"/>
  <c r="T356" i="1"/>
  <c r="U356" i="1"/>
  <c r="V356" i="1"/>
  <c r="W356" i="1"/>
  <c r="R357" i="1"/>
  <c r="S357" i="1"/>
  <c r="T357" i="1"/>
  <c r="U357" i="1"/>
  <c r="V357" i="1"/>
  <c r="W357" i="1"/>
  <c r="R358" i="1"/>
  <c r="S358" i="1"/>
  <c r="T358" i="1"/>
  <c r="U358" i="1"/>
  <c r="V358" i="1"/>
  <c r="W358" i="1"/>
  <c r="R359" i="1"/>
  <c r="S359" i="1"/>
  <c r="T359" i="1"/>
  <c r="U359" i="1"/>
  <c r="V359" i="1"/>
  <c r="W359" i="1"/>
  <c r="R360" i="1"/>
  <c r="S360" i="1"/>
  <c r="T360" i="1"/>
  <c r="U360" i="1"/>
  <c r="V360" i="1"/>
  <c r="W360" i="1"/>
  <c r="R361" i="1"/>
  <c r="S361" i="1"/>
  <c r="T361" i="1"/>
  <c r="U361" i="1"/>
  <c r="V361" i="1"/>
  <c r="W361" i="1"/>
  <c r="R362" i="1"/>
  <c r="S362" i="1"/>
  <c r="T362" i="1"/>
  <c r="U362" i="1"/>
  <c r="V362" i="1"/>
  <c r="W362" i="1"/>
  <c r="R363" i="1"/>
  <c r="S363" i="1"/>
  <c r="T363" i="1"/>
  <c r="U363" i="1"/>
  <c r="V363" i="1"/>
  <c r="W363" i="1"/>
  <c r="R364" i="1"/>
  <c r="S364" i="1"/>
  <c r="T364" i="1"/>
  <c r="U364" i="1"/>
  <c r="V364" i="1"/>
  <c r="W364" i="1"/>
  <c r="R365" i="1"/>
  <c r="S365" i="1"/>
  <c r="T365" i="1"/>
  <c r="U365" i="1"/>
  <c r="V365" i="1"/>
  <c r="W365" i="1"/>
  <c r="R366" i="1"/>
  <c r="S366" i="1"/>
  <c r="T366" i="1"/>
  <c r="U366" i="1"/>
  <c r="V366" i="1"/>
  <c r="W366" i="1"/>
  <c r="R367" i="1"/>
  <c r="S367" i="1"/>
  <c r="T367" i="1"/>
  <c r="U367" i="1"/>
  <c r="V367" i="1"/>
  <c r="W367" i="1"/>
  <c r="R368" i="1"/>
  <c r="S368" i="1"/>
  <c r="T368" i="1"/>
  <c r="U368" i="1"/>
  <c r="V368" i="1"/>
  <c r="W368" i="1"/>
  <c r="R369" i="1"/>
  <c r="S369" i="1"/>
  <c r="T369" i="1"/>
  <c r="U369" i="1"/>
  <c r="V369" i="1"/>
  <c r="W369" i="1"/>
  <c r="R370" i="1"/>
  <c r="S370" i="1"/>
  <c r="T370" i="1"/>
  <c r="U370" i="1"/>
  <c r="V370" i="1"/>
  <c r="W370" i="1"/>
  <c r="R371" i="1"/>
  <c r="S371" i="1"/>
  <c r="T371" i="1"/>
  <c r="U371" i="1"/>
  <c r="V371" i="1"/>
  <c r="W371" i="1"/>
  <c r="R372" i="1"/>
  <c r="S372" i="1"/>
  <c r="T372" i="1"/>
  <c r="U372" i="1"/>
  <c r="V372" i="1"/>
  <c r="W372" i="1"/>
  <c r="R373" i="1"/>
  <c r="S373" i="1"/>
  <c r="T373" i="1"/>
  <c r="U373" i="1"/>
  <c r="V373" i="1"/>
  <c r="W373" i="1"/>
  <c r="R374" i="1"/>
  <c r="S374" i="1"/>
  <c r="T374" i="1"/>
  <c r="U374" i="1"/>
  <c r="V374" i="1"/>
  <c r="W374" i="1"/>
  <c r="R375" i="1"/>
  <c r="S375" i="1"/>
  <c r="T375" i="1"/>
  <c r="U375" i="1"/>
  <c r="V375" i="1"/>
  <c r="W375" i="1"/>
  <c r="R376" i="1"/>
  <c r="S376" i="1"/>
  <c r="T376" i="1"/>
  <c r="U376" i="1"/>
  <c r="V376" i="1"/>
  <c r="W376" i="1"/>
  <c r="R377" i="1"/>
  <c r="S377" i="1"/>
  <c r="T377" i="1"/>
  <c r="U377" i="1"/>
  <c r="V377" i="1"/>
  <c r="W377" i="1"/>
  <c r="R378" i="1"/>
  <c r="S378" i="1"/>
  <c r="T378" i="1"/>
  <c r="U378" i="1"/>
  <c r="V378" i="1"/>
  <c r="W378" i="1"/>
  <c r="R379" i="1"/>
  <c r="S379" i="1"/>
  <c r="T379" i="1"/>
  <c r="U379" i="1"/>
  <c r="V379" i="1"/>
  <c r="W379" i="1"/>
  <c r="R380" i="1"/>
  <c r="S380" i="1"/>
  <c r="T380" i="1"/>
  <c r="U380" i="1"/>
  <c r="V380" i="1"/>
  <c r="W380" i="1"/>
  <c r="R381" i="1"/>
  <c r="S381" i="1"/>
  <c r="T381" i="1"/>
  <c r="U381" i="1"/>
  <c r="V381" i="1"/>
  <c r="W381" i="1"/>
  <c r="R382" i="1"/>
  <c r="S382" i="1"/>
  <c r="T382" i="1"/>
  <c r="U382" i="1"/>
  <c r="V382" i="1"/>
  <c r="W382" i="1"/>
  <c r="R383" i="1"/>
  <c r="S383" i="1"/>
  <c r="T383" i="1"/>
  <c r="U383" i="1"/>
  <c r="V383" i="1"/>
  <c r="W383" i="1"/>
  <c r="R384" i="1"/>
  <c r="S384" i="1"/>
  <c r="T384" i="1"/>
  <c r="U384" i="1"/>
  <c r="V384" i="1"/>
  <c r="W384" i="1"/>
  <c r="R385" i="1"/>
  <c r="S385" i="1"/>
  <c r="T385" i="1"/>
  <c r="U385" i="1"/>
  <c r="V385" i="1"/>
  <c r="W385" i="1"/>
  <c r="R386" i="1"/>
  <c r="S386" i="1"/>
  <c r="T386" i="1"/>
  <c r="U386" i="1"/>
  <c r="V386" i="1"/>
  <c r="W386" i="1"/>
  <c r="R387" i="1"/>
  <c r="S387" i="1"/>
  <c r="T387" i="1"/>
  <c r="U387" i="1"/>
  <c r="V387" i="1"/>
  <c r="W387" i="1"/>
  <c r="R388" i="1"/>
  <c r="S388" i="1"/>
  <c r="T388" i="1"/>
  <c r="U388" i="1"/>
  <c r="V388" i="1"/>
  <c r="W388" i="1"/>
  <c r="R389" i="1"/>
  <c r="S389" i="1"/>
  <c r="T389" i="1"/>
  <c r="U389" i="1"/>
  <c r="V389" i="1"/>
  <c r="W389" i="1"/>
  <c r="R390" i="1"/>
  <c r="S390" i="1"/>
  <c r="T390" i="1"/>
  <c r="U390" i="1"/>
  <c r="V390" i="1"/>
  <c r="W390" i="1"/>
  <c r="R391" i="1"/>
  <c r="S391" i="1"/>
  <c r="T391" i="1"/>
  <c r="U391" i="1"/>
  <c r="V391" i="1"/>
  <c r="W391" i="1"/>
  <c r="R392" i="1"/>
  <c r="S392" i="1"/>
  <c r="T392" i="1"/>
  <c r="U392" i="1"/>
  <c r="V392" i="1"/>
  <c r="W392" i="1"/>
  <c r="R393" i="1"/>
  <c r="S393" i="1"/>
  <c r="T393" i="1"/>
  <c r="U393" i="1"/>
  <c r="V393" i="1"/>
  <c r="W393" i="1"/>
  <c r="R394" i="1"/>
  <c r="S394" i="1"/>
  <c r="T394" i="1"/>
  <c r="U394" i="1"/>
  <c r="V394" i="1"/>
  <c r="W394" i="1"/>
  <c r="R395" i="1"/>
  <c r="S395" i="1"/>
  <c r="T395" i="1"/>
  <c r="U395" i="1"/>
  <c r="V395" i="1"/>
  <c r="W395" i="1"/>
  <c r="R396" i="1"/>
  <c r="S396" i="1"/>
  <c r="T396" i="1"/>
  <c r="U396" i="1"/>
  <c r="V396" i="1"/>
  <c r="W396" i="1"/>
  <c r="R397" i="1"/>
  <c r="S397" i="1"/>
  <c r="T397" i="1"/>
  <c r="U397" i="1"/>
  <c r="V397" i="1"/>
  <c r="W397" i="1"/>
  <c r="R398" i="1"/>
  <c r="S398" i="1"/>
  <c r="T398" i="1"/>
  <c r="U398" i="1"/>
  <c r="V398" i="1"/>
  <c r="W398" i="1"/>
  <c r="R399" i="1"/>
  <c r="S399" i="1"/>
  <c r="T399" i="1"/>
  <c r="U399" i="1"/>
  <c r="V399" i="1"/>
  <c r="W399" i="1"/>
  <c r="R400" i="1"/>
  <c r="S400" i="1"/>
  <c r="T400" i="1"/>
  <c r="U400" i="1"/>
  <c r="V400" i="1"/>
  <c r="W400" i="1"/>
  <c r="R401" i="1"/>
  <c r="S401" i="1"/>
  <c r="T401" i="1"/>
  <c r="U401" i="1"/>
  <c r="V401" i="1"/>
  <c r="W401" i="1"/>
  <c r="R402" i="1"/>
  <c r="S402" i="1"/>
  <c r="T402" i="1"/>
  <c r="U402" i="1"/>
  <c r="V402" i="1"/>
  <c r="W402" i="1"/>
  <c r="R403" i="1"/>
  <c r="S403" i="1"/>
  <c r="T403" i="1"/>
  <c r="U403" i="1"/>
  <c r="V403" i="1"/>
  <c r="W403" i="1"/>
  <c r="R404" i="1"/>
  <c r="S404" i="1"/>
  <c r="T404" i="1"/>
  <c r="U404" i="1"/>
  <c r="V404" i="1"/>
  <c r="W404" i="1"/>
  <c r="R405" i="1"/>
  <c r="S405" i="1"/>
  <c r="T405" i="1"/>
  <c r="U405" i="1"/>
  <c r="V405" i="1"/>
  <c r="W405" i="1"/>
  <c r="R406" i="1"/>
  <c r="S406" i="1"/>
  <c r="T406" i="1"/>
  <c r="U406" i="1"/>
  <c r="V406" i="1"/>
  <c r="W406" i="1"/>
  <c r="R407" i="1"/>
  <c r="S407" i="1"/>
  <c r="T407" i="1"/>
  <c r="U407" i="1"/>
  <c r="V407" i="1"/>
  <c r="W407" i="1"/>
  <c r="R408" i="1"/>
  <c r="S408" i="1"/>
  <c r="T408" i="1"/>
  <c r="U408" i="1"/>
  <c r="V408" i="1"/>
  <c r="W408" i="1"/>
  <c r="R409" i="1"/>
  <c r="S409" i="1"/>
  <c r="T409" i="1"/>
  <c r="U409" i="1"/>
  <c r="V409" i="1"/>
  <c r="W409" i="1"/>
  <c r="R410" i="1"/>
  <c r="S410" i="1"/>
  <c r="T410" i="1"/>
  <c r="U410" i="1"/>
  <c r="V410" i="1"/>
  <c r="W410" i="1"/>
  <c r="R411" i="1"/>
  <c r="S411" i="1"/>
  <c r="T411" i="1"/>
  <c r="U411" i="1"/>
  <c r="V411" i="1"/>
  <c r="W411" i="1"/>
  <c r="R412" i="1"/>
  <c r="S412" i="1"/>
  <c r="T412" i="1"/>
  <c r="U412" i="1"/>
  <c r="V412" i="1"/>
  <c r="W412" i="1"/>
  <c r="R413" i="1"/>
  <c r="S413" i="1"/>
  <c r="T413" i="1"/>
  <c r="U413" i="1"/>
  <c r="V413" i="1"/>
  <c r="W413" i="1"/>
  <c r="R414" i="1"/>
  <c r="S414" i="1"/>
  <c r="T414" i="1"/>
  <c r="U414" i="1"/>
  <c r="V414" i="1"/>
  <c r="W414" i="1"/>
  <c r="R415" i="1"/>
  <c r="S415" i="1"/>
  <c r="T415" i="1"/>
  <c r="U415" i="1"/>
  <c r="V415" i="1"/>
  <c r="W415" i="1"/>
  <c r="R416" i="1"/>
  <c r="S416" i="1"/>
  <c r="T416" i="1"/>
  <c r="U416" i="1"/>
  <c r="V416" i="1"/>
  <c r="W416" i="1"/>
  <c r="R417" i="1"/>
  <c r="S417" i="1"/>
  <c r="T417" i="1"/>
  <c r="U417" i="1"/>
  <c r="V417" i="1"/>
  <c r="W417" i="1"/>
  <c r="R418" i="1"/>
  <c r="S418" i="1"/>
  <c r="T418" i="1"/>
  <c r="U418" i="1"/>
  <c r="V418" i="1"/>
  <c r="W418" i="1"/>
  <c r="R419" i="1"/>
  <c r="S419" i="1"/>
  <c r="T419" i="1"/>
  <c r="U419" i="1"/>
  <c r="V419" i="1"/>
  <c r="W419" i="1"/>
  <c r="R420" i="1"/>
  <c r="S420" i="1"/>
  <c r="T420" i="1"/>
  <c r="U420" i="1"/>
  <c r="V420" i="1"/>
  <c r="W420" i="1"/>
  <c r="R421" i="1"/>
  <c r="S421" i="1"/>
  <c r="T421" i="1"/>
  <c r="U421" i="1"/>
  <c r="V421" i="1"/>
  <c r="W421" i="1"/>
  <c r="R422" i="1"/>
  <c r="S422" i="1"/>
  <c r="T422" i="1"/>
  <c r="U422" i="1"/>
  <c r="V422" i="1"/>
  <c r="W422" i="1"/>
  <c r="R423" i="1"/>
  <c r="S423" i="1"/>
  <c r="T423" i="1"/>
  <c r="U423" i="1"/>
  <c r="V423" i="1"/>
  <c r="W423" i="1"/>
  <c r="R424" i="1"/>
  <c r="S424" i="1"/>
  <c r="T424" i="1"/>
  <c r="U424" i="1"/>
  <c r="V424" i="1"/>
  <c r="W424" i="1"/>
  <c r="R425" i="1"/>
  <c r="S425" i="1"/>
  <c r="T425" i="1"/>
  <c r="U425" i="1"/>
  <c r="V425" i="1"/>
  <c r="W425" i="1"/>
  <c r="R426" i="1"/>
  <c r="S426" i="1"/>
  <c r="T426" i="1"/>
  <c r="U426" i="1"/>
  <c r="V426" i="1"/>
  <c r="W426" i="1"/>
  <c r="R427" i="1"/>
  <c r="S427" i="1"/>
  <c r="T427" i="1"/>
  <c r="U427" i="1"/>
  <c r="V427" i="1"/>
  <c r="W427" i="1"/>
  <c r="R428" i="1"/>
  <c r="S428" i="1"/>
  <c r="T428" i="1"/>
  <c r="U428" i="1"/>
  <c r="V428" i="1"/>
  <c r="W428" i="1"/>
  <c r="R429" i="1"/>
  <c r="S429" i="1"/>
  <c r="T429" i="1"/>
  <c r="U429" i="1"/>
  <c r="V429" i="1"/>
  <c r="W429" i="1"/>
  <c r="R430" i="1"/>
  <c r="S430" i="1"/>
  <c r="T430" i="1"/>
  <c r="U430" i="1"/>
  <c r="V430" i="1"/>
  <c r="W430" i="1"/>
  <c r="R431" i="1"/>
  <c r="S431" i="1"/>
  <c r="T431" i="1"/>
  <c r="U431" i="1"/>
  <c r="V431" i="1"/>
  <c r="W431" i="1"/>
  <c r="R432" i="1"/>
  <c r="S432" i="1"/>
  <c r="T432" i="1"/>
  <c r="U432" i="1"/>
  <c r="V432" i="1"/>
  <c r="W432" i="1"/>
  <c r="T3" i="1"/>
  <c r="U3" i="1"/>
  <c r="V3" i="1"/>
  <c r="W3" i="1"/>
  <c r="S3" i="1"/>
  <c r="R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4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3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2" i="1"/>
</calcChain>
</file>

<file path=xl/sharedStrings.xml><?xml version="1.0" encoding="utf-8"?>
<sst xmlns="http://schemas.openxmlformats.org/spreadsheetml/2006/main" count="2458" uniqueCount="471">
  <si>
    <t>Kommunenr</t>
  </si>
  <si>
    <t>Kommunenavn</t>
  </si>
  <si>
    <t>Ukjent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</si>
  <si>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</si>
  <si>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</si>
  <si>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</si>
  <si>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</si>
  <si>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</si>
  <si>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</si>
  <si>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</si>
  <si>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</si>
  <si>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</si>
  <si>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Spydeberg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</si>
  <si>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</si>
  <si>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</si>
  <si>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</si>
  <si>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</si>
  <si>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</si>
  <si>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</si>
  <si>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</si>
  <si>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</si>
  <si>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</si>
  <si>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</si>
  <si>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</si>
  <si>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</si>
  <si>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</si>
  <si>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</si>
  <si>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</si>
  <si>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</si>
  <si>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</si>
  <si>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</si>
  <si>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</si>
  <si>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</si>
  <si>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</si>
  <si>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</si>
  <si>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</si>
  <si>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</si>
  <si>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</si>
  <si>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</si>
  <si>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</si>
  <si>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</si>
  <si>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</si>
  <si>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</si>
  <si>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</si>
  <si>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</si>
  <si>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</si>
  <si>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</si>
  <si>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</si>
  <si>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</si>
  <si>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</si>
  <si>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</si>
  <si>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</si>
  <si>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</si>
  <si>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</si>
  <si>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</si>
  <si>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</si>
  <si>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</si>
  <si>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</si>
  <si>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</si>
  <si>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</si>
  <si>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</si>
  <si>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</si>
  <si>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</si>
  <si>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</si>
  <si>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</si>
  <si>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Lillehammer</t>
  </si>
  <si>
    <t>Gjøvik</t>
  </si>
  <si>
    <t>Dovre</t>
  </si>
  <si>
    <t>Lesja</t>
  </si>
  <si>
    <t>Skjåk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</si>
  <si>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</si>
  <si>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</si>
  <si>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</si>
  <si>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</si>
  <si>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</si>
  <si>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</si>
  <si>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</si>
  <si>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</si>
  <si>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</si>
  <si>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</si>
  <si>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</si>
  <si>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</si>
  <si>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</si>
  <si>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</si>
  <si>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</si>
  <si>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</si>
  <si>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</si>
  <si>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</si>
  <si>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</si>
  <si>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</si>
  <si>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</si>
  <si>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</si>
  <si>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</si>
  <si>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</si>
  <si>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</si>
  <si>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</si>
  <si>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</si>
  <si>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</si>
  <si>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</si>
  <si>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</si>
  <si>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</si>
  <si>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</si>
  <si>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</si>
  <si>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</si>
  <si>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</si>
  <si>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</si>
  <si>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</si>
  <si>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</si>
  <si>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</si>
  <si>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</si>
  <si>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</si>
  <si>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Horten</t>
  </si>
  <si>
    <t>Holmestrand</t>
  </si>
  <si>
    <t>Tønsberg</t>
  </si>
  <si>
    <t>Sandefjord</t>
  </si>
  <si>
    <t>Larvik</t>
  </si>
  <si>
    <t>Svelvik</t>
  </si>
  <si>
    <t>Sande</t>
  </si>
  <si>
    <t>Hof</t>
  </si>
  <si>
    <t>Re</t>
  </si>
  <si>
    <t>Andebu</t>
  </si>
  <si>
    <t>Stokke</t>
  </si>
  <si>
    <t>Nøtterøy</t>
  </si>
  <si>
    <t>Tjøme</t>
  </si>
  <si>
    <t>Lardal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</si>
  <si>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</si>
  <si>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</si>
  <si>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</si>
  <si>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</si>
  <si>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</si>
  <si>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</si>
  <si>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</si>
  <si>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</si>
  <si>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</si>
  <si>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</si>
  <si>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</si>
  <si>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</si>
  <si>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</si>
  <si>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</si>
  <si>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</si>
  <si>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</si>
  <si>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</si>
  <si>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</si>
  <si>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</si>
  <si>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</si>
  <si>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</si>
  <si>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</si>
  <si>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</si>
  <si>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</si>
  <si>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</si>
  <si>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</si>
  <si>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</si>
  <si>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</si>
  <si>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</si>
  <si>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</si>
  <si>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</si>
  <si>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</si>
  <si>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</si>
  <si>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</si>
  <si>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</si>
  <si>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</si>
  <si>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</si>
  <si>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</si>
  <si>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</si>
  <si>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</si>
  <si>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</si>
  <si>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</si>
  <si>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</si>
  <si>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</si>
  <si>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</si>
  <si>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</si>
  <si>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</si>
  <si>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</si>
  <si>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</si>
  <si>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</si>
  <si>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</si>
  <si>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</si>
  <si>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</si>
  <si>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</si>
  <si>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</si>
  <si>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</si>
  <si>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</si>
  <si>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</si>
  <si>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</si>
  <si>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</si>
  <si>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</si>
  <si>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</si>
  <si>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</si>
  <si>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</si>
  <si>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</si>
  <si>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</si>
  <si>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</si>
  <si>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</si>
  <si>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</si>
  <si>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</si>
  <si>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</si>
  <si>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</si>
  <si>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</si>
  <si>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</si>
  <si>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Bergen</t>
  </si>
  <si>
    <t>Etne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</si>
  <si>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</si>
  <si>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</si>
  <si>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</si>
  <si>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</si>
  <si>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</si>
  <si>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</si>
  <si>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</si>
  <si>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</si>
  <si>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</si>
  <si>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</si>
  <si>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</si>
  <si>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</si>
  <si>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</si>
  <si>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</si>
  <si>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</si>
  <si>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</si>
  <si>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</si>
  <si>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</si>
  <si>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</si>
  <si>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</si>
  <si>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</si>
  <si>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</si>
  <si>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</si>
  <si>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</si>
  <si>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</si>
  <si>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</si>
  <si>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</si>
  <si>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</si>
  <si>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</si>
  <si>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</si>
  <si>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</si>
  <si>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</si>
  <si>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</si>
  <si>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</si>
  <si>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</si>
  <si>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</si>
  <si>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</si>
  <si>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</si>
  <si>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</si>
  <si>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</si>
  <si>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</si>
  <si>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</si>
  <si>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</si>
  <si>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</si>
  <si>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</si>
  <si>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</si>
  <si>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</si>
  <si>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</si>
  <si>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</si>
  <si>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</si>
  <si>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</si>
  <si>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</si>
  <si>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</si>
  <si>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</si>
  <si>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</si>
  <si>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</si>
  <si>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Molde</t>
  </si>
  <si>
    <t>Ålesund</t>
  </si>
  <si>
    <t>Kristiansund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</si>
  <si>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</si>
  <si>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</si>
  <si>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</si>
  <si>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</si>
  <si>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</si>
  <si>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</si>
  <si>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</si>
  <si>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</si>
  <si>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</si>
  <si>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</si>
  <si>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</si>
  <si>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</si>
  <si>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</si>
  <si>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</si>
  <si>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</si>
  <si>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</si>
  <si>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</si>
  <si>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</si>
  <si>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</si>
  <si>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</si>
  <si>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</si>
  <si>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</si>
  <si>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</si>
  <si>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</si>
  <si>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Gjemnes</t>
  </si>
  <si>
    <t>Tingvoll</t>
  </si>
  <si>
    <t>Sunndal</t>
  </si>
  <si>
    <t>Surnadal</t>
  </si>
  <si>
    <t>Rindal</t>
  </si>
  <si>
    <t>Halsa</t>
  </si>
  <si>
    <t>Smøla</t>
  </si>
  <si>
    <t>Aure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</si>
  <si>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</si>
  <si>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</si>
  <si>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</si>
  <si>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</si>
  <si>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</si>
  <si>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</si>
  <si>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</si>
  <si>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</si>
  <si>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</si>
  <si>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</si>
  <si>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</si>
  <si>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</si>
  <si>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</si>
  <si>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</si>
  <si>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</si>
  <si>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</si>
  <si>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</si>
  <si>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</si>
  <si>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</si>
  <si>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</si>
  <si>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</si>
  <si>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</si>
  <si>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</si>
  <si>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</si>
  <si>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</si>
  <si>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</si>
  <si>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</si>
  <si>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</si>
  <si>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</si>
  <si>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</si>
  <si>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</si>
  <si>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</si>
  <si>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</si>
  <si>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</si>
  <si>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</si>
  <si>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</si>
  <si>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</si>
  <si>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</si>
  <si>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</si>
  <si>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</si>
  <si>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</si>
  <si>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</si>
  <si>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</si>
  <si>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</si>
  <si>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</si>
  <si>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</si>
  <si>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</si>
  <si>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</si>
  <si>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</si>
  <si>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</si>
  <si>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</si>
  <si>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</si>
  <si>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</si>
  <si>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</si>
  <si>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</si>
  <si>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</si>
  <si>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</si>
  <si>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</si>
  <si>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</si>
  <si>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</si>
  <si>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</si>
  <si>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</si>
  <si>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</si>
  <si>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</si>
  <si>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</si>
  <si>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</si>
  <si>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</si>
  <si>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</si>
  <si>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</si>
  <si>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</si>
  <si>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</si>
  <si>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</si>
  <si>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</si>
  <si>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</si>
  <si>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</si>
  <si>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</si>
  <si>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</si>
  <si>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</si>
  <si>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</si>
  <si>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</si>
  <si>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</si>
  <si>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</si>
  <si>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</si>
  <si>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</si>
  <si>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</si>
  <si>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</si>
  <si>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</si>
  <si>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</si>
  <si>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</si>
  <si>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</si>
  <si>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</si>
  <si>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</si>
  <si>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</si>
  <si>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</si>
  <si>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</si>
  <si>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</si>
  <si>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</si>
  <si>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</si>
  <si>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</si>
  <si>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</si>
  <si>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</si>
  <si>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</si>
  <si>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</si>
  <si>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</si>
  <si>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</si>
  <si>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</si>
  <si>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</si>
  <si>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</si>
  <si>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</si>
  <si>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</si>
  <si>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</si>
  <si>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</si>
  <si>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Gáivuotna Kåfjord</t>
  </si>
  <si>
    <t>Skjervøy</t>
  </si>
  <si>
    <t>Nordreisa</t>
  </si>
  <si>
    <t>Kvænangen</t>
  </si>
  <si>
    <t>Vardø</t>
  </si>
  <si>
    <t>Vadsø</t>
  </si>
  <si>
    <t>Hammerfest</t>
  </si>
  <si>
    <t>Guovdageaidnu Kautokeino</t>
  </si>
  <si>
    <t>Alta</t>
  </si>
  <si>
    <t>Loppa</t>
  </si>
  <si>
    <t>Hasvik</t>
  </si>
  <si>
    <t>Kvalsund</t>
  </si>
  <si>
    <t>Måsøy</t>
  </si>
  <si>
    <t>Nordkapp</t>
  </si>
  <si>
    <t>Porsanger Porsángu Porsanki</t>
  </si>
  <si>
    <t>Kárásjohka Karasjok</t>
  </si>
  <si>
    <t>Lebesby</t>
  </si>
  <si>
    <t>Gamvik</t>
  </si>
  <si>
    <t>Berlevåg</t>
  </si>
  <si>
    <t>Deatnu Tana</t>
  </si>
  <si>
    <t>Unjárga Nesseby</t>
  </si>
  <si>
    <t>Båtsfjord</t>
  </si>
  <si>
    <t>Sør-Varanger</t>
  </si>
  <si>
    <t>Spitsbergen</t>
  </si>
  <si>
    <t>Ikke fordelt</t>
  </si>
  <si>
    <t>Aksjefond</t>
  </si>
  <si>
    <t>Obligasjonsfond</t>
  </si>
  <si>
    <t>Pengemarkedsfond</t>
  </si>
  <si>
    <t>Kombinasjonsfond</t>
  </si>
  <si>
    <t>Andre fond</t>
  </si>
  <si>
    <t>Alle verdipapirfond</t>
  </si>
  <si>
    <t>Nes (Ak.)</t>
  </si>
  <si>
    <t>Vestre</t>
  </si>
  <si>
    <t>Øystre</t>
  </si>
  <si>
    <t>Nore</t>
  </si>
  <si>
    <t>Evje</t>
  </si>
  <si>
    <t>Os (Hord.)</t>
  </si>
  <si>
    <t>Gáivuotna</t>
  </si>
  <si>
    <t>Guovdageaidnu</t>
  </si>
  <si>
    <t>Porsanger</t>
  </si>
  <si>
    <t>Kárásjohka</t>
  </si>
  <si>
    <t>Deatnu</t>
  </si>
  <si>
    <t>Unjárga</t>
  </si>
  <si>
    <t>Rangering</t>
  </si>
  <si>
    <t>Fylkesnr</t>
  </si>
  <si>
    <t>Fylkesnavn</t>
  </si>
  <si>
    <t>Østfold</t>
  </si>
  <si>
    <t>Akershus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</si>
  <si>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</si>
  <si>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</si>
  <si>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</si>
  <si>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</si>
  <si>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</si>
  <si>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</si>
  <si>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</si>
  <si>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</si>
  <si>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</si>
  <si>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</si>
  <si>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</si>
  <si>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</si>
  <si>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</si>
  <si>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</si>
  <si>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</si>
  <si>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</si>
  <si>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Norge</t>
  </si>
  <si>
    <t>Befolkning 31/12-2010</t>
  </si>
  <si>
    <t>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</si>
</sst>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2">
    <xf numFmtId="0" fontId="0" fillId="0" borderId="0"/>
    <xf numFmtId="0" fontId="8" fillId="5" borderId="0"/>
  </cellStyleXfs>
  <cellXfs count="4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3" fillId="4" borderId="3" xfId="0" applyFont="1" applyFill="1" applyBorder="1" applyAlignment="1" applyProtection="1">
      <alignment vertical="center" wrapText="1"/>
    </xf>
    <xf numFmtId="3" fontId="1" fillId="2" borderId="1" xfId="0" applyNumberFormat="1" applyFont="1" applyFill="1" applyBorder="1" applyAlignment="1" applyProtection="1">
      <alignment horizontal="center" vertical="center"/>
    </xf>
    <xf numFmtId="3" fontId="1" fillId="2" borderId="5" xfId="0" applyNumberFormat="1" applyFont="1" applyFill="1" applyBorder="1" applyAlignment="1" applyProtection="1">
      <alignment horizontal="center" vertical="center"/>
    </xf>
    <xf numFmtId="3" fontId="4" fillId="5" borderId="4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164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164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0" fillId="0" borderId="1" xfId="0" applyBorder="1"/>
    <xf numFmtId="0" fontId="0" fillId="0" borderId="1" xfId="0" applyFont="1" applyFill="1" applyBorder="1"/>
    <xf numFmtId="164" fontId="0" fillId="0" borderId="1" xfId="0" applyNumberFormat="1" applyBorder="1"/>
    <xf numFmtId="3" fontId="0" fillId="0" borderId="1" xfId="0" applyNumberFormat="1" applyBorder="1"/>
    <xf numFmtId="0" fontId="0" fillId="0" borderId="6" xfId="0" applyFont="1" applyFill="1" applyBorder="1"/>
    <xf numFmtId="3" fontId="0" fillId="0" borderId="7" xfId="0" applyNumberFormat="1" applyBorder="1"/>
    <xf numFmtId="0" fontId="6" fillId="0" borderId="8" xfId="0" applyFont="1" applyBorder="1"/>
    <xf numFmtId="0" fontId="6" fillId="0" borderId="9" xfId="0" applyFont="1" applyBorder="1"/>
    <xf numFmtId="3" fontId="6" fillId="0" borderId="9" xfId="0" applyNumberFormat="1" applyFont="1" applyBorder="1"/>
    <xf numFmtId="3" fontId="6" fillId="0" borderId="10" xfId="0" applyNumberFormat="1" applyFont="1" applyBorder="1"/>
    <xf numFmtId="0" fontId="0" fillId="0" borderId="11" xfId="0" applyFont="1" applyFill="1" applyBorder="1"/>
    <xf numFmtId="164" fontId="0" fillId="0" borderId="12" xfId="0" applyNumberFormat="1" applyBorder="1"/>
    <xf numFmtId="0" fontId="0" fillId="0" borderId="12" xfId="0" applyBorder="1"/>
    <xf numFmtId="3" fontId="0" fillId="0" borderId="12" xfId="0" applyNumberFormat="1" applyBorder="1"/>
    <xf numFmtId="3" fontId="0" fillId="0" borderId="13" xfId="0" applyNumberFormat="1" applyBorder="1"/>
    <xf numFmtId="3" fontId="7" fillId="6" borderId="14" xfId="1" applyNumberFormat="1" applyFont="1" applyFill="1" applyBorder="1" applyAlignment="1">
      <alignment horizontal="center"/>
    </xf>
    <xf numFmtId="3" fontId="7" fillId="5" borderId="15" xfId="1" applyNumberFormat="1" applyFont="1" applyFill="1" applyBorder="1" applyAlignment="1">
      <alignment horizontal="right" wrapText="1"/>
    </xf>
    <xf numFmtId="3" fontId="7" fillId="5" borderId="15" xfId="1" applyNumberFormat="1" applyFont="1" applyFill="1" applyBorder="1" applyAlignment="1">
      <alignment wrapText="1"/>
    </xf>
    <xf numFmtId="0" fontId="9" fillId="0" borderId="11" xfId="0" applyFont="1" applyFill="1" applyBorder="1"/>
    <xf numFmtId="0" fontId="0" fillId="0" borderId="12" xfId="0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164" fontId="6" fillId="0" borderId="12" xfId="0" applyNumberFormat="1" applyFont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164" fontId="0" fillId="0" borderId="13" xfId="0" applyNumberFormat="1" applyBorder="1"/>
    <xf numFmtId="0" fontId="6" fillId="0" borderId="13" xfId="0" applyFont="1" applyBorder="1"/>
    <xf numFmtId="3" fontId="6" fillId="0" borderId="16" xfId="0" applyNumberFormat="1" applyFont="1" applyBorder="1"/>
    <xf numFmtId="0" fontId="2" fillId="5" borderId="17" xfId="0" applyFont="1" applyFill="1" applyBorder="1" applyAlignment="1" applyProtection="1">
      <alignment vertical="center" wrapText="1"/>
    </xf>
  </cellXfs>
  <cellStyles count="2">
    <cellStyle name="Normal" xfId="0" builtinId="0"/>
    <cellStyle name="Normal_Ark3" xfId="1"/>
  </cellStyles>
  <dxfs count="257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</font>
      <numFmt numFmtId="3" formatCode="#,##0"/>
      <border diagonalUp="0" diagonalDown="0" outline="0">
        <left/>
        <right/>
        <top style="thin">
          <color auto="1"/>
        </top>
        <bottom/>
      </border>
    </dxf>
    <dxf>
      <font>
        <b val="0"/>
      </font>
      <numFmt numFmtId="3" formatCode="#,##0"/>
      <border diagonalUp="0" diagonalDown="0" outline="0">
        <left/>
        <right/>
        <top style="thin">
          <color auto="1"/>
        </top>
        <bottom/>
      </border>
    </dxf>
    <dxf>
      <font>
        <b val="0"/>
      </font>
      <numFmt numFmtId="3" formatCode="#,##0"/>
      <border diagonalUp="0" diagonalDown="0" outline="0">
        <left/>
        <right/>
        <top style="thin">
          <color auto="1"/>
        </top>
        <bottom/>
      </border>
    </dxf>
    <dxf>
      <font>
        <b val="0"/>
      </font>
      <numFmt numFmtId="3" formatCode="#,##0"/>
      <border diagonalUp="0" diagonalDown="0" outline="0">
        <left/>
        <right/>
        <top style="thin">
          <color auto="1"/>
        </top>
        <bottom/>
      </border>
    </dxf>
    <dxf>
      <font>
        <b val="0"/>
      </font>
      <numFmt numFmtId="3" formatCode="#,##0"/>
      <border diagonalUp="0" diagonalDown="0" outline="0">
        <left/>
        <right/>
        <top style="thin">
          <color auto="1"/>
        </top>
        <bottom/>
      </border>
    </dxf>
    <dxf>
      <font>
        <b val="0"/>
      </font>
      <numFmt numFmtId="3" formatCode="#,##0"/>
      <border diagonalUp="0" diagonalDown="0" outline="0">
        <left/>
        <right/>
        <top style="thin">
          <color auto="1"/>
        </top>
        <bottom/>
      </border>
    </dxf>
    <dxf>
      <font>
        <b val="0"/>
      </font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numFmt numFmtId="164" formatCode="0000"/>
      <border diagonalUp="0" diagonalDown="0" outline="0"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3" formatCode="#,##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3" formatCode="#,##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00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Tabell1" displayName="Tabell1" ref="A1:I1048576" totalsRowShown="0" headerRowDxfId="256">
  <autoFilter ref="A1:I1048576"/>
  <sortState ref="A2:I431">
    <sortCondition ref="A1:A1048576"/>
  </sortState>
  <tableColumns count="9">
    <tableColumn id="1" name="Rangering"/>
    <tableColumn id="2" name="Kommunenr"/>
    <tableColumn id="3" name="Kommunenavn"/>
    <tableColumn id="4" name="Aksjefond"/>
    <tableColumn id="5" name="Obligasjonsfond"/>
    <tableColumn id="6" name="Pengemarkedsfond"/>
    <tableColumn id="7" name="Kombinasjonsfond"/>
    <tableColumn id="8" name="Andre fond"/>
    <tableColumn id="9" name="Alle verdipapirfond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1" name="Tabell11" displayName="Tabell11" ref="A167:I183" totalsRowShown="0" headerRowDxfId="151" headerRowBorderDxfId="150" tableBorderDxfId="149" totalsRowBorderDxfId="148">
  <autoFilter ref="A167:I183"/>
  <tableColumns count="9">
    <tableColumn id="1" name="Rangering" dataDxfId="147"/>
    <tableColumn id="2" name="Kommunenr" dataDxfId="146"/>
    <tableColumn id="3" name="Kommunenavn" dataDxfId="145"/>
    <tableColumn id="4" name="Aksjefond" dataDxfId="144"/>
    <tableColumn id="5" name="Obligasjonsfond" dataDxfId="143"/>
    <tableColumn id="6" name="Pengemarkedsfond" dataDxfId="142"/>
    <tableColumn id="7" name="Kombinasjonsfond" dataDxfId="141"/>
    <tableColumn id="8" name="Andre fond" dataDxfId="140"/>
    <tableColumn id="9" name="Alle verdipapirfond" dataDxfId="139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2" name="Tabell12" displayName="Tabell12" ref="A185:I201" totalsRowShown="0" headerRowDxfId="138" headerRowBorderDxfId="137" tableBorderDxfId="136" totalsRowBorderDxfId="135">
  <autoFilter ref="A185:I201"/>
  <tableColumns count="9">
    <tableColumn id="1" name="Rangering" dataDxfId="134"/>
    <tableColumn id="2" name="Kommunenr" dataDxfId="133"/>
    <tableColumn id="3" name="Kommunenavn" dataDxfId="132"/>
    <tableColumn id="4" name="Aksjefond" dataDxfId="131"/>
    <tableColumn id="5" name="Obligasjonsfond" dataDxfId="130"/>
    <tableColumn id="6" name="Pengemarkedsfond" dataDxfId="129"/>
    <tableColumn id="7" name="Kombinasjonsfond" dataDxfId="128"/>
    <tableColumn id="8" name="Andre fond" dataDxfId="127"/>
    <tableColumn id="9" name="Alle verdipapirfond" dataDxfId="126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3" name="Tabell13" displayName="Tabell13" ref="A203:I230" totalsRowShown="0" headerRowDxfId="125" headerRowBorderDxfId="124" tableBorderDxfId="123" totalsRowBorderDxfId="122">
  <autoFilter ref="A203:I230"/>
  <tableColumns count="9">
    <tableColumn id="1" name="Rangering" dataDxfId="121"/>
    <tableColumn id="2" name="Kommunenr" dataDxfId="120"/>
    <tableColumn id="3" name="Kommunenavn" dataDxfId="119"/>
    <tableColumn id="4" name="Aksjefond" dataDxfId="118"/>
    <tableColumn id="5" name="Obligasjonsfond" dataDxfId="117"/>
    <tableColumn id="6" name="Pengemarkedsfond" dataDxfId="116"/>
    <tableColumn id="7" name="Kombinasjonsfond" dataDxfId="115"/>
    <tableColumn id="8" name="Andre fond" dataDxfId="114"/>
    <tableColumn id="9" name="Alle verdipapirfond" dataDxfId="113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4" name="Tabell14" displayName="Tabell14" ref="A232:I266" totalsRowShown="0" headerRowDxfId="112" headerRowBorderDxfId="111" tableBorderDxfId="110" totalsRowBorderDxfId="109">
  <autoFilter ref="A232:I266"/>
  <tableColumns count="9">
    <tableColumn id="1" name="Rangering" dataDxfId="108"/>
    <tableColumn id="2" name="Kommunenr" dataDxfId="107"/>
    <tableColumn id="3" name="Kommunenavn" dataDxfId="106"/>
    <tableColumn id="4" name="Aksjefond" dataDxfId="105"/>
    <tableColumn id="5" name="Obligasjonsfond" dataDxfId="104"/>
    <tableColumn id="6" name="Pengemarkedsfond" dataDxfId="103"/>
    <tableColumn id="7" name="Kombinasjonsfond" dataDxfId="102"/>
    <tableColumn id="8" name="Andre fond" dataDxfId="101"/>
    <tableColumn id="9" name="Alle verdipapirfond" dataDxfId="100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5" name="Tabell15" displayName="Tabell15" ref="A268:I295" totalsRowShown="0" headerRowDxfId="99" headerRowBorderDxfId="98" tableBorderDxfId="97" totalsRowBorderDxfId="96">
  <autoFilter ref="A268:I295"/>
  <tableColumns count="9">
    <tableColumn id="1" name="Rangering" dataDxfId="95"/>
    <tableColumn id="2" name="Kommunenr" dataDxfId="94"/>
    <tableColumn id="3" name="Kommunenavn" dataDxfId="93"/>
    <tableColumn id="4" name="Aksjefond" dataDxfId="92"/>
    <tableColumn id="5" name="Obligasjonsfond" dataDxfId="91"/>
    <tableColumn id="6" name="Pengemarkedsfond" dataDxfId="90"/>
    <tableColumn id="7" name="Kombinasjonsfond" dataDxfId="89"/>
    <tableColumn id="8" name="Andre fond" dataDxfId="88"/>
    <tableColumn id="9" name="Alle verdipapirfond" dataDxfId="87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6" name="Tabell16" displayName="Tabell16" ref="A297:I334" totalsRowShown="0" headerRowDxfId="86" headerRowBorderDxfId="85" tableBorderDxfId="84" totalsRowBorderDxfId="83">
  <autoFilter ref="A297:I334"/>
  <tableColumns count="9">
    <tableColumn id="1" name="Rangering" dataDxfId="82"/>
    <tableColumn id="2" name="Kommunenr" dataDxfId="81"/>
    <tableColumn id="3" name="Kommunenavn" dataDxfId="80"/>
    <tableColumn id="4" name="Aksjefond" dataDxfId="79"/>
    <tableColumn id="5" name="Obligasjonsfond" dataDxfId="78"/>
    <tableColumn id="6" name="Pengemarkedsfond" dataDxfId="77"/>
    <tableColumn id="7" name="Kombinasjonsfond" dataDxfId="76"/>
    <tableColumn id="8" name="Andre fond" dataDxfId="75"/>
    <tableColumn id="9" name="Alle verdipapirfond" dataDxfId="74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7" name="Tabell17" displayName="Tabell17" ref="A336:I362" totalsRowShown="0" headerRowDxfId="73" headerRowBorderDxfId="72" tableBorderDxfId="71" totalsRowBorderDxfId="70">
  <autoFilter ref="A336:I362"/>
  <tableColumns count="9">
    <tableColumn id="1" name="Rangering" dataDxfId="69"/>
    <tableColumn id="2" name="Kommunenr" dataDxfId="68"/>
    <tableColumn id="3" name="Kommunenavn" dataDxfId="67"/>
    <tableColumn id="4" name="Aksjefond" dataDxfId="66"/>
    <tableColumn id="5" name="Obligasjonsfond" dataDxfId="65"/>
    <tableColumn id="6" name="Pengemarkedsfond" dataDxfId="64"/>
    <tableColumn id="7" name="Kombinasjonsfond" dataDxfId="63"/>
    <tableColumn id="8" name="Andre fond" dataDxfId="62"/>
    <tableColumn id="9" name="Alle verdipapirfond" dataDxfId="61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8" name="Tabell18" displayName="Tabell18" ref="A364:I389" totalsRowShown="0" headerRowDxfId="60" headerRowBorderDxfId="59" tableBorderDxfId="58" totalsRowBorderDxfId="57">
  <autoFilter ref="A364:I389"/>
  <tableColumns count="9">
    <tableColumn id="1" name="Rangering" dataDxfId="56"/>
    <tableColumn id="2" name="Kommunenr" dataDxfId="55"/>
    <tableColumn id="3" name="Kommunenavn" dataDxfId="54"/>
    <tableColumn id="4" name="Aksjefond" dataDxfId="53"/>
    <tableColumn id="5" name="Obligasjonsfond" dataDxfId="52"/>
    <tableColumn id="6" name="Pengemarkedsfond" dataDxfId="51"/>
    <tableColumn id="7" name="Kombinasjonsfond" dataDxfId="50"/>
    <tableColumn id="8" name="Andre fond" dataDxfId="49"/>
    <tableColumn id="9" name="Alle verdipapirfond" dataDxfId="48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9" name="Tabell19" displayName="Tabell19" ref="A391:I436" totalsRowShown="0" headerRowDxfId="47" headerRowBorderDxfId="46" tableBorderDxfId="45" totalsRowBorderDxfId="44">
  <autoFilter ref="A391:I436"/>
  <tableColumns count="9">
    <tableColumn id="1" name="Rangering" dataDxfId="43"/>
    <tableColumn id="2" name="Kommunenr" dataDxfId="42"/>
    <tableColumn id="3" name="Kommunenavn" dataDxfId="41"/>
    <tableColumn id="4" name="Aksjefond" dataDxfId="40"/>
    <tableColumn id="5" name="Obligasjonsfond" dataDxfId="39"/>
    <tableColumn id="6" name="Pengemarkedsfond" dataDxfId="38"/>
    <tableColumn id="7" name="Kombinasjonsfond" dataDxfId="37"/>
    <tableColumn id="8" name="Andre fond" dataDxfId="36"/>
    <tableColumn id="9" name="Alle verdipapirfond" dataDxfId="35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20" name="Tabell20" displayName="Tabell20" ref="A438:I464" totalsRowShown="0" headerRowDxfId="34" headerRowBorderDxfId="33" tableBorderDxfId="32" totalsRowBorderDxfId="31">
  <autoFilter ref="A438:I464"/>
  <tableColumns count="9">
    <tableColumn id="1" name="Rangering" dataDxfId="30"/>
    <tableColumn id="2" name="Kommunenr" dataDxfId="29"/>
    <tableColumn id="3" name="Kommunenavn" dataDxfId="28"/>
    <tableColumn id="4" name="Aksjefond" dataDxfId="27"/>
    <tableColumn id="5" name="Obligasjonsfond" dataDxfId="26"/>
    <tableColumn id="6" name="Pengemarkedsfond" dataDxfId="25"/>
    <tableColumn id="7" name="Kombinasjonsfond" dataDxfId="24"/>
    <tableColumn id="8" name="Andre fond" dataDxfId="23"/>
    <tableColumn id="9" name="Alle verdipapirfond" dataDxfId="2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Tabell3" displayName="Tabell3" ref="A1:I20" totalsRowShown="0" headerRowDxfId="255" headerRowBorderDxfId="254" tableBorderDxfId="253" totalsRowBorderDxfId="252">
  <autoFilter ref="A1:I20"/>
  <sortState ref="A2:I20">
    <sortCondition ref="B1:B20"/>
  </sortState>
  <tableColumns count="9">
    <tableColumn id="1" name="Rangering" dataDxfId="251"/>
    <tableColumn id="2" name="Kommunenr" dataDxfId="250"/>
    <tableColumn id="3" name="Kommunenavn" dataDxfId="249"/>
    <tableColumn id="4" name="Aksjefond" dataDxfId="248"/>
    <tableColumn id="5" name="Obligasjonsfond" dataDxfId="247"/>
    <tableColumn id="6" name="Pengemarkedsfond" dataDxfId="246"/>
    <tableColumn id="7" name="Kombinasjonsfond" dataDxfId="245"/>
    <tableColumn id="8" name="Andre fond" dataDxfId="244"/>
    <tableColumn id="9" name="Alle verdipapirfond" dataDxfId="243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2" name="Tabell22" displayName="Tabell22" ref="A466:I486" totalsRowShown="0" headerRowDxfId="21" headerRowBorderDxfId="20" tableBorderDxfId="19" totalsRowBorderDxfId="18">
  <autoFilter ref="A466:I486"/>
  <tableColumns count="9">
    <tableColumn id="1" name="Rangering" dataDxfId="17"/>
    <tableColumn id="2" name="Kommunenr" dataDxfId="16"/>
    <tableColumn id="3" name="Kommunenavn" dataDxfId="15"/>
    <tableColumn id="4" name="Aksjefond" dataDxfId="14"/>
    <tableColumn id="5" name="Obligasjonsfond" dataDxfId="13"/>
    <tableColumn id="6" name="Pengemarkedsfond" dataDxfId="12"/>
    <tableColumn id="7" name="Kombinasjonsfond" dataDxfId="11"/>
    <tableColumn id="8" name="Andre fond" dataDxfId="10"/>
    <tableColumn id="9" name="Alle verdipapirfond" dataDxfId="9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ell21" displayName="Tabell21" ref="A1:I20" totalsRowShown="0" headerRowDxfId="8">
  <autoFilter ref="A1:I20"/>
  <sortState ref="A2:I20">
    <sortCondition ref="A1:A20"/>
  </sortState>
  <tableColumns count="9">
    <tableColumn id="1" name="Rangering"/>
    <tableColumn id="2" name="Fylkesnr" dataDxfId="7"/>
    <tableColumn id="3" name="Fylkesnavn" dataDxfId="6"/>
    <tableColumn id="4" name="Aksjefond" dataDxfId="5"/>
    <tableColumn id="5" name="Obligasjonsfond" dataDxfId="4"/>
    <tableColumn id="6" name="Pengemarkedsfond" dataDxfId="3"/>
    <tableColumn id="7" name="Kombinasjonsfond" dataDxfId="2"/>
    <tableColumn id="8" name="Andre fond" dataDxfId="1"/>
    <tableColumn id="9" name="Alle verdipapirfond" dataDxfId="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Tabell4" displayName="Tabell4" ref="A22:I45" totalsRowShown="0" headerRowDxfId="242" headerRowBorderDxfId="241" tableBorderDxfId="240" totalsRowBorderDxfId="239">
  <autoFilter ref="A22:I45"/>
  <tableColumns count="9">
    <tableColumn id="1" name="Rangering" dataDxfId="238"/>
    <tableColumn id="2" name="Kommunenr" dataDxfId="237"/>
    <tableColumn id="3" name="Kommunenavn" dataDxfId="236"/>
    <tableColumn id="4" name="Aksjefond" dataDxfId="235"/>
    <tableColumn id="5" name="Obligasjonsfond" dataDxfId="234"/>
    <tableColumn id="6" name="Pengemarkedsfond" dataDxfId="233"/>
    <tableColumn id="7" name="Kombinasjonsfond" dataDxfId="232"/>
    <tableColumn id="8" name="Andre fond" dataDxfId="231"/>
    <tableColumn id="9" name="Alle verdipapirfond" dataDxfId="230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Tabell5" displayName="Tabell5" ref="A47:I49" totalsRowShown="0" headerRowDxfId="229" headerRowBorderDxfId="228" tableBorderDxfId="227" totalsRowBorderDxfId="226">
  <autoFilter ref="A47:I49"/>
  <tableColumns count="9">
    <tableColumn id="1" name="Rangering" dataDxfId="225"/>
    <tableColumn id="2" name="Kommunenr" dataDxfId="224"/>
    <tableColumn id="3" name="Kommunenavn" dataDxfId="223"/>
    <tableColumn id="4" name="Aksjefond" dataDxfId="222"/>
    <tableColumn id="5" name="Obligasjonsfond" dataDxfId="221"/>
    <tableColumn id="6" name="Pengemarkedsfond" dataDxfId="220"/>
    <tableColumn id="7" name="Kombinasjonsfond" dataDxfId="219"/>
    <tableColumn id="8" name="Andre fond" dataDxfId="218"/>
    <tableColumn id="9" name="Alle verdipapirfond" dataDxfId="217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Tabell6" displayName="Tabell6" ref="A51:I74" totalsRowShown="0" headerRowDxfId="216" headerRowBorderDxfId="215" tableBorderDxfId="214" totalsRowBorderDxfId="213">
  <autoFilter ref="A51:I74"/>
  <tableColumns count="9">
    <tableColumn id="1" name="Rangering" dataDxfId="212"/>
    <tableColumn id="2" name="Kommunenr" dataDxfId="211"/>
    <tableColumn id="3" name="Kommunenavn" dataDxfId="210"/>
    <tableColumn id="4" name="Aksjefond" dataDxfId="209"/>
    <tableColumn id="5" name="Obligasjonsfond" dataDxfId="208"/>
    <tableColumn id="6" name="Pengemarkedsfond" dataDxfId="207"/>
    <tableColumn id="7" name="Kombinasjonsfond" dataDxfId="206"/>
    <tableColumn id="8" name="Andre fond" dataDxfId="205"/>
    <tableColumn id="9" name="Alle verdipapirfond" dataDxfId="204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7" name="Tabell7" displayName="Tabell7" ref="A76:I103" totalsRowShown="0" headerRowDxfId="203" headerRowBorderDxfId="202" tableBorderDxfId="201" totalsRowBorderDxfId="200">
  <autoFilter ref="A76:I103"/>
  <tableColumns count="9">
    <tableColumn id="1" name="Rangering" dataDxfId="199"/>
    <tableColumn id="2" name="Kommunenr" dataDxfId="198"/>
    <tableColumn id="3" name="Kommunenavn" dataDxfId="197"/>
    <tableColumn id="4" name="Aksjefond" dataDxfId="196"/>
    <tableColumn id="5" name="Obligasjonsfond" dataDxfId="195"/>
    <tableColumn id="6" name="Pengemarkedsfond" dataDxfId="194"/>
    <tableColumn id="7" name="Kombinasjonsfond" dataDxfId="193"/>
    <tableColumn id="8" name="Andre fond" dataDxfId="192"/>
    <tableColumn id="9" name="Alle verdipapirfond" dataDxfId="191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8" name="Tabell8" displayName="Tabell8" ref="A105:I127" totalsRowShown="0" headerRowDxfId="190" headerRowBorderDxfId="189" tableBorderDxfId="188" totalsRowBorderDxfId="187">
  <autoFilter ref="A105:I127"/>
  <tableColumns count="9">
    <tableColumn id="1" name="Rangering" dataDxfId="186"/>
    <tableColumn id="2" name="Kommunenr" dataDxfId="185"/>
    <tableColumn id="3" name="Kommunenavn" dataDxfId="184"/>
    <tableColumn id="4" name="Aksjefond" dataDxfId="183"/>
    <tableColumn id="5" name="Obligasjonsfond" dataDxfId="182"/>
    <tableColumn id="6" name="Pengemarkedsfond" dataDxfId="181"/>
    <tableColumn id="7" name="Kombinasjonsfond" dataDxfId="180"/>
    <tableColumn id="8" name="Andre fond" dataDxfId="179"/>
    <tableColumn id="9" name="Alle verdipapirfond" dataDxfId="178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9" name="Tabell9" displayName="Tabell9" ref="A129:I144" totalsRowShown="0" headerRowDxfId="177" headerRowBorderDxfId="176" tableBorderDxfId="175" totalsRowBorderDxfId="174">
  <autoFilter ref="A129:I144"/>
  <tableColumns count="9">
    <tableColumn id="1" name="Rangering" dataDxfId="173"/>
    <tableColumn id="2" name="Kommunenr" dataDxfId="172"/>
    <tableColumn id="3" name="Kommunenavn" dataDxfId="171"/>
    <tableColumn id="4" name="Aksjefond" dataDxfId="170"/>
    <tableColumn id="5" name="Obligasjonsfond" dataDxfId="169"/>
    <tableColumn id="6" name="Pengemarkedsfond" dataDxfId="168"/>
    <tableColumn id="7" name="Kombinasjonsfond" dataDxfId="167"/>
    <tableColumn id="8" name="Andre fond" dataDxfId="166"/>
    <tableColumn id="9" name="Alle verdipapirfond" dataDxfId="165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10" name="Tabell10" displayName="Tabell10" ref="A146:I165" totalsRowShown="0" headerRowDxfId="164" headerRowBorderDxfId="163" tableBorderDxfId="162" totalsRowBorderDxfId="161">
  <autoFilter ref="A146:I165"/>
  <tableColumns count="9">
    <tableColumn id="1" name="Rangering" dataDxfId="160"/>
    <tableColumn id="2" name="Kommunenr" dataDxfId="159"/>
    <tableColumn id="3" name="Kommunenavn" dataDxfId="158"/>
    <tableColumn id="4" name="Aksjefond" dataDxfId="157"/>
    <tableColumn id="5" name="Obligasjonsfond" dataDxfId="156"/>
    <tableColumn id="6" name="Pengemarkedsfond" dataDxfId="155"/>
    <tableColumn id="7" name="Kombinasjonsfond" dataDxfId="154"/>
    <tableColumn id="8" name="Andre fond" dataDxfId="153"/>
    <tableColumn id="9" name="Alle verdipapirfond" dataDxfId="15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1"/>
  <sheetViews>
    <sheetView zoomScaleNormal="100" workbookViewId="0"/>
  </sheetViews>
  <sheetFormatPr baseColWidth="10" defaultRowHeight="15" x14ac:dyDescent="0.25"/>
  <cols>
    <col min="1" max="1" width="12" customWidth="1"/>
    <col min="2" max="2" width="14.140625" customWidth="1"/>
    <col min="3" max="3" width="26.85546875" bestFit="1" customWidth="1"/>
    <col min="4" max="4" width="12.140625" customWidth="1"/>
    <col min="5" max="5" width="17.5703125" customWidth="1"/>
    <col min="6" max="6" width="20.42578125" customWidth="1"/>
    <col min="7" max="7" width="19.7109375" customWidth="1"/>
    <col min="8" max="8" width="13.140625" customWidth="1"/>
    <col min="9" max="9" width="20.42578125" customWidth="1"/>
  </cols>
  <sheetData>
    <row r="1" spans="1:9" x14ac:dyDescent="0.25">
      <c r="A1" s="13" t="s">
        <v>447</v>
      </c>
      <c r="B1" s="13" t="s">
        <v>0</v>
      </c>
      <c r="C1" s="13" t="s">
        <v>1</v>
      </c>
      <c r="D1" s="14" t="s">
        <v>429</v>
      </c>
      <c r="E1" s="14" t="s">
        <v>430</v>
      </c>
      <c r="F1" s="14" t="s">
        <v>431</v>
      </c>
      <c r="G1" s="14" t="s">
        <v>432</v>
      </c>
      <c r="H1" s="14" t="s">
        <v>433</v>
      </c>
      <c r="I1" s="14" t="s">
        <v>434</v>
      </c>
    </row>
    <row r="2" spans="1:9" x14ac:dyDescent="0.25">
      <c r="A2">
        <v>1</v>
      </c>
      <c r="B2" s="12">
        <v>1103</v>
      </c>
      <c r="C2" t="s">
        <v>175</v>
      </c>
      <c r="D2" s="7">
        <v>43749.730360652036</v>
      </c>
      <c r="E2" s="7">
        <v>2086.2532936150719</v>
      </c>
      <c r="F2" s="7">
        <v>7230.8926968034848</v>
      </c>
      <c r="G2" s="7">
        <v>2831.8702098060958</v>
      </c>
      <c r="H2" s="7">
        <v>61.88742352465065</v>
      </c>
      <c r="I2" s="7">
        <v>55960.633984401335</v>
      </c>
    </row>
    <row r="3" spans="1:9" x14ac:dyDescent="0.25">
      <c r="A3">
        <v>2</v>
      </c>
      <c r="B3" s="12">
        <v>1133</v>
      </c>
      <c r="C3" t="s">
        <v>188</v>
      </c>
      <c r="D3" s="7">
        <v>45862.109014501068</v>
      </c>
      <c r="E3" s="7">
        <v>441.18159203980099</v>
      </c>
      <c r="F3" s="7">
        <v>806.76865671641792</v>
      </c>
      <c r="G3" s="7">
        <v>1700.5362260490404</v>
      </c>
      <c r="H3" s="7">
        <v>0</v>
      </c>
      <c r="I3" s="7">
        <v>48810.595489306332</v>
      </c>
    </row>
    <row r="4" spans="1:9" x14ac:dyDescent="0.25">
      <c r="A4">
        <v>3</v>
      </c>
      <c r="B4" s="12">
        <v>513</v>
      </c>
      <c r="C4" t="s">
        <v>69</v>
      </c>
      <c r="D4" s="7">
        <v>46865.196475938668</v>
      </c>
      <c r="E4" s="7">
        <v>828.95058816876895</v>
      </c>
      <c r="F4" s="7">
        <v>481.90577127229233</v>
      </c>
      <c r="G4" s="7">
        <v>520.34437095606779</v>
      </c>
      <c r="H4" s="7">
        <v>100.25315354501957</v>
      </c>
      <c r="I4" s="7">
        <v>48796.650359880819</v>
      </c>
    </row>
    <row r="5" spans="1:9" x14ac:dyDescent="0.25">
      <c r="A5">
        <v>4</v>
      </c>
      <c r="B5" s="12">
        <v>1141</v>
      </c>
      <c r="C5" t="s">
        <v>191</v>
      </c>
      <c r="D5" s="7">
        <v>40506.814747488177</v>
      </c>
      <c r="E5" s="7">
        <v>1634.6087701267556</v>
      </c>
      <c r="F5" s="7">
        <v>2287.0431654676258</v>
      </c>
      <c r="G5" s="7">
        <v>2566.7249961986981</v>
      </c>
      <c r="H5" s="7">
        <v>11.039739636861938</v>
      </c>
      <c r="I5" s="7">
        <v>47006.23141891812</v>
      </c>
    </row>
    <row r="6" spans="1:9" x14ac:dyDescent="0.25">
      <c r="A6">
        <v>5</v>
      </c>
      <c r="B6" s="12">
        <v>514</v>
      </c>
      <c r="C6" t="s">
        <v>70</v>
      </c>
      <c r="D6" s="7">
        <v>38528.828340959182</v>
      </c>
      <c r="E6" s="7">
        <v>1026.0199341653476</v>
      </c>
      <c r="F6" s="7">
        <v>756.083014968763</v>
      </c>
      <c r="G6" s="7">
        <v>505.16493252852979</v>
      </c>
      <c r="H6" s="7">
        <v>0</v>
      </c>
      <c r="I6" s="7">
        <v>40816.096222621825</v>
      </c>
    </row>
    <row r="7" spans="1:9" x14ac:dyDescent="0.25">
      <c r="A7">
        <v>6</v>
      </c>
      <c r="B7" s="12">
        <v>1124</v>
      </c>
      <c r="C7" t="s">
        <v>184</v>
      </c>
      <c r="D7" s="7">
        <v>35354.7711532994</v>
      </c>
      <c r="E7" s="7">
        <v>537.41783390235548</v>
      </c>
      <c r="F7" s="7">
        <v>2531.3894838517344</v>
      </c>
      <c r="G7" s="7">
        <v>1941.8431394350748</v>
      </c>
      <c r="H7" s="7">
        <v>16.277773019271947</v>
      </c>
      <c r="I7" s="7">
        <v>40381.699383507839</v>
      </c>
    </row>
    <row r="8" spans="1:9" x14ac:dyDescent="0.25">
      <c r="A8">
        <v>7</v>
      </c>
      <c r="B8" s="12">
        <v>1142</v>
      </c>
      <c r="C8" t="s">
        <v>192</v>
      </c>
      <c r="D8" s="7">
        <v>37386.602284328175</v>
      </c>
      <c r="E8" s="7">
        <v>260.47479028676815</v>
      </c>
      <c r="F8" s="7">
        <v>1831.9071594735842</v>
      </c>
      <c r="G8" s="7">
        <v>595.83089524964305</v>
      </c>
      <c r="H8" s="7">
        <v>0</v>
      </c>
      <c r="I8" s="7">
        <v>40074.815129338174</v>
      </c>
    </row>
    <row r="9" spans="1:9" x14ac:dyDescent="0.25">
      <c r="A9">
        <v>8</v>
      </c>
      <c r="B9" s="12">
        <v>1151</v>
      </c>
      <c r="C9" t="s">
        <v>197</v>
      </c>
      <c r="D9" s="7">
        <v>26553.053489578702</v>
      </c>
      <c r="E9" s="7">
        <v>688.13888888888891</v>
      </c>
      <c r="F9" s="7">
        <v>2967.1203703703704</v>
      </c>
      <c r="G9" s="7">
        <v>9042.3564814814818</v>
      </c>
      <c r="H9" s="7">
        <v>0</v>
      </c>
      <c r="I9" s="7">
        <v>39250.669230319436</v>
      </c>
    </row>
    <row r="10" spans="1:9" x14ac:dyDescent="0.25">
      <c r="A10">
        <v>9</v>
      </c>
      <c r="B10" s="12">
        <v>1127</v>
      </c>
      <c r="C10" t="s">
        <v>185</v>
      </c>
      <c r="D10" s="7">
        <v>35401.037112416358</v>
      </c>
      <c r="E10" s="7">
        <v>308.33297952489812</v>
      </c>
      <c r="F10" s="7">
        <v>1720.6417717602626</v>
      </c>
      <c r="G10" s="7">
        <v>1426.635297891462</v>
      </c>
      <c r="H10" s="7">
        <v>61.214988569724682</v>
      </c>
      <c r="I10" s="7">
        <v>38917.862150162706</v>
      </c>
    </row>
    <row r="11" spans="1:9" x14ac:dyDescent="0.25">
      <c r="A11">
        <v>10</v>
      </c>
      <c r="B11" s="12">
        <v>1134</v>
      </c>
      <c r="C11" t="s">
        <v>189</v>
      </c>
      <c r="D11" s="7">
        <v>34841.612331704673</v>
      </c>
      <c r="E11" s="7">
        <v>102.02238105376622</v>
      </c>
      <c r="F11" s="7">
        <v>1478.6169900550649</v>
      </c>
      <c r="G11" s="7">
        <v>1326.6361604025974</v>
      </c>
      <c r="H11" s="7">
        <v>0</v>
      </c>
      <c r="I11" s="7">
        <v>37748.887863216107</v>
      </c>
    </row>
    <row r="12" spans="1:9" x14ac:dyDescent="0.25">
      <c r="A12">
        <v>11</v>
      </c>
      <c r="B12" s="12">
        <v>219</v>
      </c>
      <c r="C12" t="s">
        <v>27</v>
      </c>
      <c r="D12" s="7">
        <v>22759.088039995655</v>
      </c>
      <c r="E12" s="7">
        <v>2100.3083606630435</v>
      </c>
      <c r="F12" s="7">
        <v>6878.2749722069611</v>
      </c>
      <c r="G12" s="7">
        <v>5592.7147673739901</v>
      </c>
      <c r="H12" s="7">
        <v>295.45409570082188</v>
      </c>
      <c r="I12" s="7">
        <v>37625.840235940472</v>
      </c>
    </row>
    <row r="13" spans="1:9" x14ac:dyDescent="0.25">
      <c r="A13">
        <v>12</v>
      </c>
      <c r="B13" s="12">
        <v>1111</v>
      </c>
      <c r="C13" t="s">
        <v>177</v>
      </c>
      <c r="D13" s="7">
        <v>30890.541496962021</v>
      </c>
      <c r="E13" s="7">
        <v>34.175803981623275</v>
      </c>
      <c r="F13" s="7">
        <v>1538.3662148753447</v>
      </c>
      <c r="G13" s="7">
        <v>4196.7745691176115</v>
      </c>
      <c r="H13" s="7">
        <v>0</v>
      </c>
      <c r="I13" s="7">
        <v>36659.858084936604</v>
      </c>
    </row>
    <row r="14" spans="1:9" x14ac:dyDescent="0.25">
      <c r="A14">
        <v>13</v>
      </c>
      <c r="B14" s="12">
        <v>1529</v>
      </c>
      <c r="C14" t="s">
        <v>271</v>
      </c>
      <c r="D14" s="7">
        <v>15090.094869195391</v>
      </c>
      <c r="E14" s="7">
        <v>18878.182606643786</v>
      </c>
      <c r="F14" s="7">
        <v>647.73249131944112</v>
      </c>
      <c r="G14" s="7">
        <v>1086.4375105815152</v>
      </c>
      <c r="H14" s="7">
        <v>0</v>
      </c>
      <c r="I14" s="7">
        <v>35702.447477740126</v>
      </c>
    </row>
    <row r="15" spans="1:9" x14ac:dyDescent="0.25">
      <c r="A15">
        <v>14</v>
      </c>
      <c r="B15" s="12">
        <v>1121</v>
      </c>
      <c r="C15" t="s">
        <v>182</v>
      </c>
      <c r="D15" s="7">
        <v>27785.524417083649</v>
      </c>
      <c r="E15" s="7">
        <v>672.61994716686934</v>
      </c>
      <c r="F15" s="7">
        <v>2910.8621144348331</v>
      </c>
      <c r="G15" s="7">
        <v>2361.2542443262005</v>
      </c>
      <c r="H15" s="7">
        <v>19.460060790273555</v>
      </c>
      <c r="I15" s="7">
        <v>33749.720783801822</v>
      </c>
    </row>
    <row r="16" spans="1:9" x14ac:dyDescent="0.25">
      <c r="A16">
        <v>15</v>
      </c>
      <c r="B16" s="12">
        <v>1046</v>
      </c>
      <c r="C16" t="s">
        <v>172</v>
      </c>
      <c r="D16" s="7">
        <v>29207.746730531548</v>
      </c>
      <c r="E16" s="7">
        <v>192.69123394751534</v>
      </c>
      <c r="F16" s="7">
        <v>569.20094474148516</v>
      </c>
      <c r="G16" s="7">
        <v>3258.4312547459517</v>
      </c>
      <c r="H16" s="7">
        <v>0</v>
      </c>
      <c r="I16" s="7">
        <v>33228.070163966499</v>
      </c>
    </row>
    <row r="17" spans="1:9" x14ac:dyDescent="0.25">
      <c r="A17">
        <v>16</v>
      </c>
      <c r="B17" s="12">
        <v>1119</v>
      </c>
      <c r="C17" t="s">
        <v>180</v>
      </c>
      <c r="D17" s="7">
        <v>29278.070903327251</v>
      </c>
      <c r="E17" s="7">
        <v>238.0322433441327</v>
      </c>
      <c r="F17" s="7">
        <v>1142.152577830163</v>
      </c>
      <c r="G17" s="7">
        <v>2523.9733895327545</v>
      </c>
      <c r="H17" s="7">
        <v>0.1117584116038521</v>
      </c>
      <c r="I17" s="7">
        <v>33182.340872445908</v>
      </c>
    </row>
    <row r="18" spans="1:9" x14ac:dyDescent="0.25">
      <c r="A18">
        <v>17</v>
      </c>
      <c r="B18" s="12">
        <v>1943</v>
      </c>
      <c r="C18" t="s">
        <v>407</v>
      </c>
      <c r="D18" s="7">
        <v>31276.593619624422</v>
      </c>
      <c r="E18" s="7">
        <v>1.4454714064914992E-2</v>
      </c>
      <c r="F18" s="7">
        <v>1203.7930713137557</v>
      </c>
      <c r="G18" s="7">
        <v>393.53703153013907</v>
      </c>
      <c r="H18" s="7">
        <v>0</v>
      </c>
      <c r="I18" s="7">
        <v>32873.938177182376</v>
      </c>
    </row>
    <row r="19" spans="1:9" x14ac:dyDescent="0.25">
      <c r="A19">
        <v>18</v>
      </c>
      <c r="B19" s="12">
        <v>1145</v>
      </c>
      <c r="C19" t="s">
        <v>194</v>
      </c>
      <c r="D19" s="7">
        <v>24263.847338826763</v>
      </c>
      <c r="E19" s="7">
        <v>1198.3978494623657</v>
      </c>
      <c r="F19" s="7">
        <v>4167.2766187048983</v>
      </c>
      <c r="G19" s="7">
        <v>3193.2809391875749</v>
      </c>
      <c r="H19" s="7">
        <v>0</v>
      </c>
      <c r="I19" s="7">
        <v>32822.802746181602</v>
      </c>
    </row>
    <row r="20" spans="1:9" x14ac:dyDescent="0.25">
      <c r="A20">
        <v>19</v>
      </c>
      <c r="B20" s="12">
        <v>1102</v>
      </c>
      <c r="C20" t="s">
        <v>174</v>
      </c>
      <c r="D20" s="7">
        <v>26695.107745581703</v>
      </c>
      <c r="E20" s="7">
        <v>690.85220124602608</v>
      </c>
      <c r="F20" s="7">
        <v>3132.3631717531889</v>
      </c>
      <c r="G20" s="7">
        <v>1950.1815452051021</v>
      </c>
      <c r="H20" s="7">
        <v>77.130757038267035</v>
      </c>
      <c r="I20" s="7">
        <v>32545.635420824292</v>
      </c>
    </row>
    <row r="21" spans="1:9" x14ac:dyDescent="0.25">
      <c r="A21">
        <v>20</v>
      </c>
      <c r="B21" s="12">
        <v>1114</v>
      </c>
      <c r="C21" t="s">
        <v>179</v>
      </c>
      <c r="D21" s="7">
        <v>24866.467506469256</v>
      </c>
      <c r="E21" s="7">
        <v>193.11879315541307</v>
      </c>
      <c r="F21" s="7">
        <v>1390.7585816672954</v>
      </c>
      <c r="G21" s="7">
        <v>5654.2576689385141</v>
      </c>
      <c r="H21" s="7">
        <v>0</v>
      </c>
      <c r="I21" s="7">
        <v>32104.60255023048</v>
      </c>
    </row>
    <row r="22" spans="1:9" x14ac:dyDescent="0.25">
      <c r="A22">
        <v>21</v>
      </c>
      <c r="B22" s="12">
        <v>1144</v>
      </c>
      <c r="C22" t="s">
        <v>193</v>
      </c>
      <c r="D22" s="7">
        <v>30165.191983761364</v>
      </c>
      <c r="E22" s="7">
        <v>61.945075757575758</v>
      </c>
      <c r="F22" s="7">
        <v>843.71212121212125</v>
      </c>
      <c r="G22" s="7">
        <v>318.16666666666669</v>
      </c>
      <c r="H22" s="7">
        <v>0</v>
      </c>
      <c r="I22" s="7">
        <v>31389.015847397728</v>
      </c>
    </row>
    <row r="23" spans="1:9" x14ac:dyDescent="0.25">
      <c r="A23">
        <v>22</v>
      </c>
      <c r="B23" s="12">
        <v>1129</v>
      </c>
      <c r="C23" t="s">
        <v>186</v>
      </c>
      <c r="D23" s="7">
        <v>25868.500375883363</v>
      </c>
      <c r="E23" s="7">
        <v>1210.3353344768439</v>
      </c>
      <c r="F23" s="7">
        <v>2598.0509935317323</v>
      </c>
      <c r="G23" s="7">
        <v>1341.7144082332761</v>
      </c>
      <c r="H23" s="7">
        <v>0</v>
      </c>
      <c r="I23" s="7">
        <v>31018.601112125216</v>
      </c>
    </row>
    <row r="24" spans="1:9" x14ac:dyDescent="0.25">
      <c r="A24">
        <v>23</v>
      </c>
      <c r="B24" s="12">
        <v>220</v>
      </c>
      <c r="C24" t="s">
        <v>28</v>
      </c>
      <c r="D24" s="7">
        <v>20052.360803652959</v>
      </c>
      <c r="E24" s="7">
        <v>1299.5770845697127</v>
      </c>
      <c r="F24" s="7">
        <v>5205.7415672977713</v>
      </c>
      <c r="G24" s="7">
        <v>3953.7059523382532</v>
      </c>
      <c r="H24" s="7">
        <v>244.58964619057954</v>
      </c>
      <c r="I24" s="7">
        <v>30755.975054049271</v>
      </c>
    </row>
    <row r="25" spans="1:9" x14ac:dyDescent="0.25">
      <c r="A25">
        <v>24</v>
      </c>
      <c r="B25" s="12">
        <v>1112</v>
      </c>
      <c r="C25" t="s">
        <v>178</v>
      </c>
      <c r="D25" s="7">
        <v>26539.543480211862</v>
      </c>
      <c r="E25" s="7">
        <v>454.47740426867546</v>
      </c>
      <c r="F25" s="7">
        <v>2346.1917556547396</v>
      </c>
      <c r="G25" s="7">
        <v>749.92077835530438</v>
      </c>
      <c r="H25" s="7">
        <v>0</v>
      </c>
      <c r="I25" s="7">
        <v>30090.133418490583</v>
      </c>
    </row>
    <row r="26" spans="1:9" x14ac:dyDescent="0.25">
      <c r="A26">
        <v>25</v>
      </c>
      <c r="B26" s="12">
        <v>511</v>
      </c>
      <c r="C26" t="s">
        <v>67</v>
      </c>
      <c r="D26" s="7">
        <v>16203.20362468195</v>
      </c>
      <c r="E26" s="7">
        <v>1608.8052466521108</v>
      </c>
      <c r="F26" s="7">
        <v>6082.4646540309313</v>
      </c>
      <c r="G26" s="7">
        <v>4378.0164289203058</v>
      </c>
      <c r="H26" s="7">
        <v>1472.7827510917029</v>
      </c>
      <c r="I26" s="7">
        <v>29745.272705377</v>
      </c>
    </row>
    <row r="27" spans="1:9" x14ac:dyDescent="0.25">
      <c r="A27">
        <v>26</v>
      </c>
      <c r="B27" s="12">
        <v>1101</v>
      </c>
      <c r="C27" t="s">
        <v>173</v>
      </c>
      <c r="D27" s="7">
        <v>23424.994353596543</v>
      </c>
      <c r="E27" s="7">
        <v>317.09235700543701</v>
      </c>
      <c r="F27" s="7">
        <v>1649.6995415632928</v>
      </c>
      <c r="G27" s="7">
        <v>4082.2477535202843</v>
      </c>
      <c r="H27" s="7">
        <v>2.1932245922208282</v>
      </c>
      <c r="I27" s="7">
        <v>29476.227230277775</v>
      </c>
    </row>
    <row r="28" spans="1:9" x14ac:dyDescent="0.25">
      <c r="A28">
        <v>27</v>
      </c>
      <c r="B28" s="12">
        <v>1241</v>
      </c>
      <c r="C28" t="s">
        <v>215</v>
      </c>
      <c r="D28" s="7">
        <v>26148.545002656974</v>
      </c>
      <c r="E28" s="7">
        <v>570.97113404310562</v>
      </c>
      <c r="F28" s="7">
        <v>1885.0115457803167</v>
      </c>
      <c r="G28" s="7">
        <v>593.47894159958446</v>
      </c>
      <c r="H28" s="7">
        <v>0</v>
      </c>
      <c r="I28" s="7">
        <v>29198.006624079979</v>
      </c>
    </row>
    <row r="29" spans="1:9" x14ac:dyDescent="0.25">
      <c r="A29">
        <v>28</v>
      </c>
      <c r="B29" s="12">
        <v>1222</v>
      </c>
      <c r="C29" t="s">
        <v>204</v>
      </c>
      <c r="D29" s="7">
        <v>24472.250571558212</v>
      </c>
      <c r="E29" s="7">
        <v>1084.1014883103448</v>
      </c>
      <c r="F29" s="7">
        <v>1814.1411908661657</v>
      </c>
      <c r="G29" s="7">
        <v>921.38153202458182</v>
      </c>
      <c r="H29" s="7">
        <v>312.78149539091839</v>
      </c>
      <c r="I29" s="7">
        <v>28604.656278150225</v>
      </c>
    </row>
    <row r="30" spans="1:9" x14ac:dyDescent="0.25">
      <c r="A30">
        <v>29</v>
      </c>
      <c r="B30" s="12">
        <v>121</v>
      </c>
      <c r="C30" t="s">
        <v>10</v>
      </c>
      <c r="D30" s="7">
        <v>25817.484004774338</v>
      </c>
      <c r="E30" s="7">
        <v>37.396755162241888</v>
      </c>
      <c r="F30" s="7">
        <v>384.51622418879055</v>
      </c>
      <c r="G30" s="7">
        <v>2357.960154418879</v>
      </c>
      <c r="H30" s="7">
        <v>0</v>
      </c>
      <c r="I30" s="7">
        <v>28597.357138544248</v>
      </c>
    </row>
    <row r="31" spans="1:9" x14ac:dyDescent="0.25">
      <c r="A31">
        <v>30</v>
      </c>
      <c r="B31" s="12">
        <v>2022</v>
      </c>
      <c r="C31" t="s">
        <v>420</v>
      </c>
      <c r="D31" s="7">
        <v>26628.93641120434</v>
      </c>
      <c r="E31" s="7">
        <v>0</v>
      </c>
      <c r="F31" s="7">
        <v>1331.2884597365269</v>
      </c>
      <c r="G31" s="7">
        <v>594.49022531437129</v>
      </c>
      <c r="H31" s="7">
        <v>0</v>
      </c>
      <c r="I31" s="7">
        <v>28554.715096255233</v>
      </c>
    </row>
    <row r="32" spans="1:9" x14ac:dyDescent="0.25">
      <c r="A32">
        <v>31</v>
      </c>
      <c r="B32" s="12">
        <v>1420</v>
      </c>
      <c r="C32" t="s">
        <v>239</v>
      </c>
      <c r="D32" s="7">
        <v>25246.785144699439</v>
      </c>
      <c r="E32" s="7">
        <v>612.11044928770946</v>
      </c>
      <c r="F32" s="7">
        <v>1366.9902545425978</v>
      </c>
      <c r="G32" s="7">
        <v>1149.2114296511174</v>
      </c>
      <c r="H32" s="7">
        <v>0</v>
      </c>
      <c r="I32" s="7">
        <v>28375.097278180863</v>
      </c>
    </row>
    <row r="33" spans="1:9" x14ac:dyDescent="0.25">
      <c r="A33">
        <v>32</v>
      </c>
      <c r="B33" s="12">
        <v>1130</v>
      </c>
      <c r="C33" t="s">
        <v>187</v>
      </c>
      <c r="D33" s="7">
        <v>26134.662102549693</v>
      </c>
      <c r="E33" s="7">
        <v>367.99271464979347</v>
      </c>
      <c r="F33" s="7">
        <v>853.89208922330613</v>
      </c>
      <c r="G33" s="7">
        <v>750.74423413217323</v>
      </c>
      <c r="H33" s="7">
        <v>58.251955356358202</v>
      </c>
      <c r="I33" s="7">
        <v>28165.543095911326</v>
      </c>
    </row>
    <row r="34" spans="1:9" x14ac:dyDescent="0.25">
      <c r="A34">
        <v>33</v>
      </c>
      <c r="B34" s="12">
        <v>1546</v>
      </c>
      <c r="C34" t="s">
        <v>279</v>
      </c>
      <c r="D34" s="7">
        <v>23615.303250527777</v>
      </c>
      <c r="E34" s="7">
        <v>890.72098993993984</v>
      </c>
      <c r="F34" s="7">
        <v>2553.9799357019519</v>
      </c>
      <c r="G34" s="7">
        <v>996.95004579579575</v>
      </c>
      <c r="H34" s="7">
        <v>68.040540540540547</v>
      </c>
      <c r="I34" s="7">
        <v>28124.994762506012</v>
      </c>
    </row>
    <row r="35" spans="1:9" x14ac:dyDescent="0.25">
      <c r="A35">
        <v>34</v>
      </c>
      <c r="B35" s="12">
        <v>1122</v>
      </c>
      <c r="C35" t="s">
        <v>183</v>
      </c>
      <c r="D35" s="7">
        <v>24988.998898571564</v>
      </c>
      <c r="E35" s="7">
        <v>199.17523414141607</v>
      </c>
      <c r="F35" s="7">
        <v>1214.5223909901026</v>
      </c>
      <c r="G35" s="7">
        <v>1704.2466309647887</v>
      </c>
      <c r="H35" s="7">
        <v>5.7460030452988198</v>
      </c>
      <c r="I35" s="7">
        <v>28112.689157713172</v>
      </c>
    </row>
    <row r="36" spans="1:9" x14ac:dyDescent="0.25">
      <c r="A36">
        <v>35</v>
      </c>
      <c r="B36" s="12">
        <v>618</v>
      </c>
      <c r="C36" t="s">
        <v>97</v>
      </c>
      <c r="D36" s="7">
        <v>25190.172092581306</v>
      </c>
      <c r="E36" s="7">
        <v>514.08792177616817</v>
      </c>
      <c r="F36" s="7">
        <v>1426.8009910822429</v>
      </c>
      <c r="G36" s="7">
        <v>746.67193429906547</v>
      </c>
      <c r="H36" s="7">
        <v>0</v>
      </c>
      <c r="I36" s="7">
        <v>27877.732939738784</v>
      </c>
    </row>
    <row r="37" spans="1:9" x14ac:dyDescent="0.25">
      <c r="A37">
        <v>36</v>
      </c>
      <c r="B37" s="12">
        <v>604</v>
      </c>
      <c r="C37" t="s">
        <v>92</v>
      </c>
      <c r="D37" s="7">
        <v>21577.432969086767</v>
      </c>
      <c r="E37" s="7">
        <v>250.07275935181346</v>
      </c>
      <c r="F37" s="7">
        <v>3406.4483860907135</v>
      </c>
      <c r="G37" s="7">
        <v>2102.6920640459944</v>
      </c>
      <c r="H37" s="7">
        <v>72.871662016739734</v>
      </c>
      <c r="I37" s="7">
        <v>27409.517840592031</v>
      </c>
    </row>
    <row r="38" spans="1:9" x14ac:dyDescent="0.25">
      <c r="A38">
        <v>37</v>
      </c>
      <c r="B38" s="12">
        <v>1211</v>
      </c>
      <c r="C38" t="s">
        <v>200</v>
      </c>
      <c r="D38" s="7">
        <v>23627.47980067255</v>
      </c>
      <c r="E38" s="7">
        <v>785.2527100588386</v>
      </c>
      <c r="F38" s="7">
        <v>1868.2850720286519</v>
      </c>
      <c r="G38" s="7">
        <v>740.90046231772828</v>
      </c>
      <c r="H38" s="7">
        <v>0</v>
      </c>
      <c r="I38" s="7">
        <v>27021.918045077768</v>
      </c>
    </row>
    <row r="39" spans="1:9" x14ac:dyDescent="0.25">
      <c r="A39">
        <v>38</v>
      </c>
      <c r="B39" s="12">
        <v>501</v>
      </c>
      <c r="C39" t="s">
        <v>65</v>
      </c>
      <c r="D39" s="7">
        <v>14064.783915722894</v>
      </c>
      <c r="E39" s="7">
        <v>2042.9575893553874</v>
      </c>
      <c r="F39" s="7">
        <v>6773.7651084690069</v>
      </c>
      <c r="G39" s="7">
        <v>3860.6766008362501</v>
      </c>
      <c r="H39" s="7">
        <v>261.70016183056714</v>
      </c>
      <c r="I39" s="7">
        <v>27003.883376214104</v>
      </c>
    </row>
    <row r="40" spans="1:9" x14ac:dyDescent="0.25">
      <c r="A40">
        <v>39</v>
      </c>
      <c r="B40" s="12">
        <v>723</v>
      </c>
      <c r="C40" t="s">
        <v>123</v>
      </c>
      <c r="D40" s="7">
        <v>14355.023467131279</v>
      </c>
      <c r="E40" s="7">
        <v>4471.1742810791475</v>
      </c>
      <c r="F40" s="7">
        <v>3710.4790112289993</v>
      </c>
      <c r="G40" s="7">
        <v>4291.6931700033765</v>
      </c>
      <c r="H40" s="7">
        <v>2.3020261713803292</v>
      </c>
      <c r="I40" s="7">
        <v>26830.67195561418</v>
      </c>
    </row>
    <row r="41" spans="1:9" x14ac:dyDescent="0.25">
      <c r="A41">
        <v>40</v>
      </c>
      <c r="B41" s="12">
        <v>1702</v>
      </c>
      <c r="C41" t="s">
        <v>317</v>
      </c>
      <c r="D41" s="7">
        <v>19936.938273833861</v>
      </c>
      <c r="E41" s="7">
        <v>310.60700127180746</v>
      </c>
      <c r="F41" s="7">
        <v>3390.1682124387503</v>
      </c>
      <c r="G41" s="7">
        <v>2819.5268416949079</v>
      </c>
      <c r="H41" s="7">
        <v>46.929034088222778</v>
      </c>
      <c r="I41" s="7">
        <v>26504.169363327546</v>
      </c>
    </row>
    <row r="42" spans="1:9" x14ac:dyDescent="0.25">
      <c r="A42">
        <v>41</v>
      </c>
      <c r="B42" s="12">
        <v>1915</v>
      </c>
      <c r="C42" t="s">
        <v>387</v>
      </c>
      <c r="D42" s="7">
        <v>13580.11161817647</v>
      </c>
      <c r="E42" s="7">
        <v>4.7205882352941178</v>
      </c>
      <c r="F42" s="7">
        <v>8371.9285714285706</v>
      </c>
      <c r="G42" s="7">
        <v>4331.6239495798318</v>
      </c>
      <c r="H42" s="7">
        <v>0</v>
      </c>
      <c r="I42" s="7">
        <v>26288.384727420169</v>
      </c>
    </row>
    <row r="43" spans="1:9" x14ac:dyDescent="0.25">
      <c r="A43">
        <v>42</v>
      </c>
      <c r="B43" s="12">
        <v>626</v>
      </c>
      <c r="C43" t="s">
        <v>105</v>
      </c>
      <c r="D43" s="7">
        <v>17067.110055801186</v>
      </c>
      <c r="E43" s="7">
        <v>1218.8052460634012</v>
      </c>
      <c r="F43" s="7">
        <v>5009.0872697162431</v>
      </c>
      <c r="G43" s="7">
        <v>2412.5771832474979</v>
      </c>
      <c r="H43" s="7">
        <v>417.25245971162002</v>
      </c>
      <c r="I43" s="7">
        <v>26124.832214539951</v>
      </c>
    </row>
    <row r="44" spans="1:9" x14ac:dyDescent="0.25">
      <c r="A44">
        <v>43</v>
      </c>
      <c r="B44" s="12">
        <v>1146</v>
      </c>
      <c r="C44" t="s">
        <v>195</v>
      </c>
      <c r="D44" s="7">
        <v>19715.757513706409</v>
      </c>
      <c r="E44" s="7">
        <v>513.34563688470212</v>
      </c>
      <c r="F44" s="7">
        <v>3448.348548551467</v>
      </c>
      <c r="G44" s="7">
        <v>2403.6647983252869</v>
      </c>
      <c r="H44" s="7">
        <v>5.3705230104994603</v>
      </c>
      <c r="I44" s="7">
        <v>26086.487020478366</v>
      </c>
    </row>
    <row r="45" spans="1:9" x14ac:dyDescent="0.25">
      <c r="A45">
        <v>44</v>
      </c>
      <c r="B45" s="12">
        <v>1743</v>
      </c>
      <c r="C45" t="s">
        <v>334</v>
      </c>
      <c r="D45" s="7">
        <v>25141.551100187404</v>
      </c>
      <c r="E45" s="7">
        <v>67.851297291338582</v>
      </c>
      <c r="F45" s="7">
        <v>388.86968214173226</v>
      </c>
      <c r="G45" s="7">
        <v>466.28087642598422</v>
      </c>
      <c r="H45" s="7">
        <v>0</v>
      </c>
      <c r="I45" s="7">
        <v>26064.55295604646</v>
      </c>
    </row>
    <row r="46" spans="1:9" x14ac:dyDescent="0.25">
      <c r="A46">
        <v>45</v>
      </c>
      <c r="B46" s="12">
        <v>1633</v>
      </c>
      <c r="C46" t="s">
        <v>303</v>
      </c>
      <c r="D46" s="7">
        <v>21454.571447076098</v>
      </c>
      <c r="E46" s="7">
        <v>36.325325618536588</v>
      </c>
      <c r="F46" s="7">
        <v>3346.8756917385367</v>
      </c>
      <c r="G46" s="7">
        <v>1225.8263414634146</v>
      </c>
      <c r="H46" s="7">
        <v>0</v>
      </c>
      <c r="I46" s="7">
        <v>26063.598805896581</v>
      </c>
    </row>
    <row r="47" spans="1:9" x14ac:dyDescent="0.25">
      <c r="A47">
        <v>46</v>
      </c>
      <c r="B47" s="12">
        <v>301</v>
      </c>
      <c r="C47" t="s">
        <v>43</v>
      </c>
      <c r="D47" s="7">
        <v>15449.039158149442</v>
      </c>
      <c r="E47" s="7">
        <v>2117.8988108642757</v>
      </c>
      <c r="F47" s="7">
        <v>5024.8755628794624</v>
      </c>
      <c r="G47" s="7">
        <v>3329.0406224412995</v>
      </c>
      <c r="H47" s="7">
        <v>133.55082689451461</v>
      </c>
      <c r="I47" s="7">
        <v>26054.404981228992</v>
      </c>
    </row>
    <row r="48" spans="1:9" x14ac:dyDescent="0.25">
      <c r="A48">
        <v>47</v>
      </c>
      <c r="B48" s="12">
        <v>2018</v>
      </c>
      <c r="C48" t="s">
        <v>416</v>
      </c>
      <c r="D48" s="7">
        <v>23563.204401451956</v>
      </c>
      <c r="E48" s="7">
        <v>54.321768090390883</v>
      </c>
      <c r="F48" s="7">
        <v>1384.9852974006515</v>
      </c>
      <c r="G48" s="7">
        <v>507.20741182410427</v>
      </c>
      <c r="H48" s="7">
        <v>0</v>
      </c>
      <c r="I48" s="7">
        <v>25509.718878767097</v>
      </c>
    </row>
    <row r="49" spans="1:9" x14ac:dyDescent="0.25">
      <c r="A49">
        <v>48</v>
      </c>
      <c r="B49" s="12">
        <v>1221</v>
      </c>
      <c r="C49" t="s">
        <v>203</v>
      </c>
      <c r="D49" s="7">
        <v>20985.754345011122</v>
      </c>
      <c r="E49" s="7">
        <v>312.81900379667491</v>
      </c>
      <c r="F49" s="7">
        <v>2487.176358197989</v>
      </c>
      <c r="G49" s="7">
        <v>1286.2027485976187</v>
      </c>
      <c r="H49" s="7">
        <v>0</v>
      </c>
      <c r="I49" s="7">
        <v>25071.952455603408</v>
      </c>
    </row>
    <row r="50" spans="1:9" x14ac:dyDescent="0.25">
      <c r="A50">
        <v>49</v>
      </c>
      <c r="B50" s="12">
        <v>1431</v>
      </c>
      <c r="C50" t="s">
        <v>247</v>
      </c>
      <c r="D50" s="7">
        <v>18541.09856422112</v>
      </c>
      <c r="E50" s="7">
        <v>80.448195961602124</v>
      </c>
      <c r="F50" s="7">
        <v>4814.2685570274743</v>
      </c>
      <c r="G50" s="7">
        <v>877.60355178086729</v>
      </c>
      <c r="H50" s="7">
        <v>0</v>
      </c>
      <c r="I50" s="7">
        <v>24313.418868991062</v>
      </c>
    </row>
    <row r="51" spans="1:9" x14ac:dyDescent="0.25">
      <c r="A51">
        <v>50</v>
      </c>
      <c r="B51" s="12">
        <v>1523</v>
      </c>
      <c r="C51" t="s">
        <v>266</v>
      </c>
      <c r="D51" s="7">
        <v>22958.349366725</v>
      </c>
      <c r="E51" s="7">
        <v>43.629827735849062</v>
      </c>
      <c r="F51" s="7">
        <v>808.04622641509434</v>
      </c>
      <c r="G51" s="7">
        <v>482.4817949457547</v>
      </c>
      <c r="H51" s="7">
        <v>0</v>
      </c>
      <c r="I51" s="7">
        <v>24292.507215821701</v>
      </c>
    </row>
    <row r="52" spans="1:9" x14ac:dyDescent="0.25">
      <c r="A52">
        <v>51</v>
      </c>
      <c r="B52" s="12">
        <v>1412</v>
      </c>
      <c r="C52" t="s">
        <v>233</v>
      </c>
      <c r="D52" s="7">
        <v>18379.225014432715</v>
      </c>
      <c r="E52" s="7">
        <v>2433.0846867749419</v>
      </c>
      <c r="F52" s="7">
        <v>2379.129327787703</v>
      </c>
      <c r="G52" s="7">
        <v>690.31948085846864</v>
      </c>
      <c r="H52" s="7">
        <v>0</v>
      </c>
      <c r="I52" s="7">
        <v>23881.758509853826</v>
      </c>
    </row>
    <row r="53" spans="1:9" x14ac:dyDescent="0.25">
      <c r="A53">
        <v>52</v>
      </c>
      <c r="B53" s="12">
        <v>632</v>
      </c>
      <c r="C53" t="s">
        <v>109</v>
      </c>
      <c r="D53" s="7">
        <v>16029.148589502893</v>
      </c>
      <c r="E53" s="7">
        <v>535.91895571635314</v>
      </c>
      <c r="F53" s="7">
        <v>5525.6483357452971</v>
      </c>
      <c r="G53" s="7">
        <v>1691.8209697539799</v>
      </c>
      <c r="H53" s="7">
        <v>0</v>
      </c>
      <c r="I53" s="7">
        <v>23782.536850718527</v>
      </c>
    </row>
    <row r="54" spans="1:9" x14ac:dyDescent="0.25">
      <c r="A54">
        <v>53</v>
      </c>
      <c r="B54" s="12">
        <v>1744</v>
      </c>
      <c r="C54" t="s">
        <v>335</v>
      </c>
      <c r="D54" s="7">
        <v>21989.244166319306</v>
      </c>
      <c r="E54" s="7">
        <v>60.374587458745872</v>
      </c>
      <c r="F54" s="7">
        <v>824.64723130253026</v>
      </c>
      <c r="G54" s="7">
        <v>759.23300539493948</v>
      </c>
      <c r="H54" s="7">
        <v>0</v>
      </c>
      <c r="I54" s="7">
        <v>23633.49899047552</v>
      </c>
    </row>
    <row r="55" spans="1:9" x14ac:dyDescent="0.25">
      <c r="A55">
        <v>54</v>
      </c>
      <c r="B55" s="12">
        <v>1729</v>
      </c>
      <c r="C55" t="s">
        <v>328</v>
      </c>
      <c r="D55" s="7">
        <v>19674.94631765391</v>
      </c>
      <c r="E55" s="7">
        <v>180.88944235675584</v>
      </c>
      <c r="F55" s="7">
        <v>1928.3335725154079</v>
      </c>
      <c r="G55" s="7">
        <v>1831.8632066366406</v>
      </c>
      <c r="H55" s="7">
        <v>0</v>
      </c>
      <c r="I55" s="7">
        <v>23616.032539162712</v>
      </c>
    </row>
    <row r="56" spans="1:9" x14ac:dyDescent="0.25">
      <c r="A56">
        <v>55</v>
      </c>
      <c r="B56" s="12">
        <v>1244</v>
      </c>
      <c r="C56" t="s">
        <v>217</v>
      </c>
      <c r="D56" s="7">
        <v>20597.921518641451</v>
      </c>
      <c r="E56" s="7">
        <v>200.613034508547</v>
      </c>
      <c r="F56" s="7">
        <v>1747.4596302025641</v>
      </c>
      <c r="G56" s="7">
        <v>1028.1869933119658</v>
      </c>
      <c r="H56" s="7">
        <v>29.939529914529913</v>
      </c>
      <c r="I56" s="7">
        <v>23604.120706579062</v>
      </c>
    </row>
    <row r="57" spans="1:9" x14ac:dyDescent="0.25">
      <c r="A57">
        <v>56</v>
      </c>
      <c r="B57" s="12">
        <v>1736</v>
      </c>
      <c r="C57" t="s">
        <v>329</v>
      </c>
      <c r="D57" s="7">
        <v>21815.554813438306</v>
      </c>
      <c r="E57" s="7">
        <v>115.17034990791898</v>
      </c>
      <c r="F57" s="7">
        <v>919.11790176979741</v>
      </c>
      <c r="G57" s="7">
        <v>737.12988897697971</v>
      </c>
      <c r="H57" s="7">
        <v>0</v>
      </c>
      <c r="I57" s="7">
        <v>23586.972954093002</v>
      </c>
    </row>
    <row r="58" spans="1:9" x14ac:dyDescent="0.25">
      <c r="A58">
        <v>57</v>
      </c>
      <c r="B58" s="12">
        <v>1219</v>
      </c>
      <c r="C58" t="s">
        <v>202</v>
      </c>
      <c r="D58" s="7">
        <v>19524.874370588215</v>
      </c>
      <c r="E58" s="7">
        <v>1863.157714690745</v>
      </c>
      <c r="F58" s="7">
        <v>1397.7042317633307</v>
      </c>
      <c r="G58" s="7">
        <v>712.90937909999127</v>
      </c>
      <c r="H58" s="7">
        <v>0</v>
      </c>
      <c r="I58" s="7">
        <v>23498.645696142281</v>
      </c>
    </row>
    <row r="59" spans="1:9" x14ac:dyDescent="0.25">
      <c r="A59">
        <v>58</v>
      </c>
      <c r="B59" s="12">
        <v>1634</v>
      </c>
      <c r="C59" t="s">
        <v>304</v>
      </c>
      <c r="D59" s="7">
        <v>17947.219566288299</v>
      </c>
      <c r="E59" s="7">
        <v>223.52023043042891</v>
      </c>
      <c r="F59" s="7">
        <v>1401.8496913968015</v>
      </c>
      <c r="G59" s="7">
        <v>3880.3889926897327</v>
      </c>
      <c r="H59" s="7">
        <v>14.801374981318189</v>
      </c>
      <c r="I59" s="7">
        <v>23467.779855786579</v>
      </c>
    </row>
    <row r="60" spans="1:9" x14ac:dyDescent="0.25">
      <c r="A60">
        <v>59</v>
      </c>
      <c r="B60" s="12">
        <v>522</v>
      </c>
      <c r="C60" t="s">
        <v>77</v>
      </c>
      <c r="D60" s="7">
        <v>9926.4979961069857</v>
      </c>
      <c r="E60" s="7">
        <v>997.07614541279918</v>
      </c>
      <c r="F60" s="7">
        <v>8045.2120882983227</v>
      </c>
      <c r="G60" s="7">
        <v>4044.6271986005536</v>
      </c>
      <c r="H60" s="7">
        <v>389.11235955056179</v>
      </c>
      <c r="I60" s="7">
        <v>23402.525787969222</v>
      </c>
    </row>
    <row r="61" spans="1:9" x14ac:dyDescent="0.25">
      <c r="A61">
        <v>60</v>
      </c>
      <c r="B61" s="12">
        <v>631</v>
      </c>
      <c r="C61" t="s">
        <v>108</v>
      </c>
      <c r="D61" s="7">
        <v>16490.809862060571</v>
      </c>
      <c r="E61" s="7">
        <v>109.30131172839506</v>
      </c>
      <c r="F61" s="7">
        <v>4502.4091844506174</v>
      </c>
      <c r="G61" s="7">
        <v>2138.5611638252317</v>
      </c>
      <c r="H61" s="7">
        <v>90.714506172839506</v>
      </c>
      <c r="I61" s="7">
        <v>23331.796028237652</v>
      </c>
    </row>
    <row r="62" spans="1:9" x14ac:dyDescent="0.25">
      <c r="A62">
        <v>61</v>
      </c>
      <c r="B62" s="12">
        <v>1617</v>
      </c>
      <c r="C62" t="s">
        <v>295</v>
      </c>
      <c r="D62" s="7">
        <v>12703.994338097235</v>
      </c>
      <c r="E62" s="7">
        <v>6458.4464183965438</v>
      </c>
      <c r="F62" s="7">
        <v>3410.9183464073735</v>
      </c>
      <c r="G62" s="7">
        <v>679.67060306958524</v>
      </c>
      <c r="H62" s="7">
        <v>75.298156682027653</v>
      </c>
      <c r="I62" s="7">
        <v>23328.327862652764</v>
      </c>
    </row>
    <row r="63" spans="1:9" x14ac:dyDescent="0.25">
      <c r="A63">
        <v>62</v>
      </c>
      <c r="B63" s="12">
        <v>1120</v>
      </c>
      <c r="C63" t="s">
        <v>181</v>
      </c>
      <c r="D63" s="7">
        <v>19568.70342908139</v>
      </c>
      <c r="E63" s="7">
        <v>289.72779833867912</v>
      </c>
      <c r="F63" s="7">
        <v>1704.9285734303039</v>
      </c>
      <c r="G63" s="7">
        <v>1755.8429486781054</v>
      </c>
      <c r="H63" s="7">
        <v>6.8422141748577339</v>
      </c>
      <c r="I63" s="7">
        <v>23326.044963703338</v>
      </c>
    </row>
    <row r="64" spans="1:9" x14ac:dyDescent="0.25">
      <c r="A64">
        <v>63</v>
      </c>
      <c r="B64" s="12">
        <v>1426</v>
      </c>
      <c r="C64" t="s">
        <v>243</v>
      </c>
      <c r="D64" s="7">
        <v>19870.517711808679</v>
      </c>
      <c r="E64" s="7">
        <v>372.66782085028865</v>
      </c>
      <c r="F64" s="7">
        <v>1481.3758126299024</v>
      </c>
      <c r="G64" s="7">
        <v>1573.0145738347601</v>
      </c>
      <c r="H64" s="7">
        <v>0</v>
      </c>
      <c r="I64" s="7">
        <v>23297.575919123632</v>
      </c>
    </row>
    <row r="65" spans="1:9" x14ac:dyDescent="0.25">
      <c r="A65">
        <v>64</v>
      </c>
      <c r="B65" s="12">
        <v>1635</v>
      </c>
      <c r="C65" t="s">
        <v>305</v>
      </c>
      <c r="D65" s="7">
        <v>19344.40851772613</v>
      </c>
      <c r="E65" s="7">
        <v>616.61772537086347</v>
      </c>
      <c r="F65" s="7">
        <v>2398.0892002206165</v>
      </c>
      <c r="G65" s="7">
        <v>666.47848509851656</v>
      </c>
      <c r="H65" s="7">
        <v>0</v>
      </c>
      <c r="I65" s="7">
        <v>23025.593928416129</v>
      </c>
    </row>
    <row r="66" spans="1:9" x14ac:dyDescent="0.25">
      <c r="A66">
        <v>65</v>
      </c>
      <c r="B66" s="12">
        <v>1939</v>
      </c>
      <c r="C66" t="s">
        <v>403</v>
      </c>
      <c r="D66" s="7">
        <v>18746.26541620486</v>
      </c>
      <c r="E66" s="7">
        <v>979.74666472703268</v>
      </c>
      <c r="F66" s="7">
        <v>2352.5479068236536</v>
      </c>
      <c r="G66" s="7">
        <v>898.9686590813094</v>
      </c>
      <c r="H66" s="7">
        <v>0</v>
      </c>
      <c r="I66" s="7">
        <v>22977.528646836854</v>
      </c>
    </row>
    <row r="67" spans="1:9" x14ac:dyDescent="0.25">
      <c r="A67">
        <v>66</v>
      </c>
      <c r="B67" s="12">
        <v>515</v>
      </c>
      <c r="C67" t="s">
        <v>71</v>
      </c>
      <c r="D67" s="7">
        <v>13744.912331687197</v>
      </c>
      <c r="E67" s="7">
        <v>2422.5611933835398</v>
      </c>
      <c r="F67" s="7">
        <v>4236.2779234427107</v>
      </c>
      <c r="G67" s="7">
        <v>1920.8386157342657</v>
      </c>
      <c r="H67" s="7">
        <v>500.71274878967188</v>
      </c>
      <c r="I67" s="7">
        <v>22825.302813037386</v>
      </c>
    </row>
    <row r="68" spans="1:9" x14ac:dyDescent="0.25">
      <c r="A68">
        <v>67</v>
      </c>
      <c r="B68" s="12">
        <v>217</v>
      </c>
      <c r="C68" t="s">
        <v>26</v>
      </c>
      <c r="D68" s="7">
        <v>15868.86210912133</v>
      </c>
      <c r="E68" s="7">
        <v>727.50954581553128</v>
      </c>
      <c r="F68" s="7">
        <v>3779.9239805708762</v>
      </c>
      <c r="G68" s="7">
        <v>2393.0114548975748</v>
      </c>
      <c r="H68" s="7">
        <v>8.1163050414805369</v>
      </c>
      <c r="I68" s="7">
        <v>22777.423395446793</v>
      </c>
    </row>
    <row r="69" spans="1:9" x14ac:dyDescent="0.25">
      <c r="A69">
        <v>68</v>
      </c>
      <c r="B69" s="12">
        <v>1740</v>
      </c>
      <c r="C69" t="s">
        <v>332</v>
      </c>
      <c r="D69" s="7">
        <v>17932.259774407328</v>
      </c>
      <c r="E69" s="7">
        <v>8.6422413793103452</v>
      </c>
      <c r="F69" s="7">
        <v>2677.3351293103447</v>
      </c>
      <c r="G69" s="7">
        <v>1947.657327586207</v>
      </c>
      <c r="H69" s="7">
        <v>0</v>
      </c>
      <c r="I69" s="7">
        <v>22565.894472683191</v>
      </c>
    </row>
    <row r="70" spans="1:9" x14ac:dyDescent="0.25">
      <c r="A70">
        <v>69</v>
      </c>
      <c r="B70" s="12">
        <v>1567</v>
      </c>
      <c r="C70" t="s">
        <v>288</v>
      </c>
      <c r="D70" s="7">
        <v>14002.926300136342</v>
      </c>
      <c r="E70" s="7">
        <v>52.695664725861235</v>
      </c>
      <c r="F70" s="7">
        <v>2157.5526443474041</v>
      </c>
      <c r="G70" s="7">
        <v>6282.4209353711794</v>
      </c>
      <c r="H70" s="7">
        <v>0</v>
      </c>
      <c r="I70" s="7">
        <v>22495.595544580789</v>
      </c>
    </row>
    <row r="71" spans="1:9" x14ac:dyDescent="0.25">
      <c r="A71">
        <v>70</v>
      </c>
      <c r="B71" s="12">
        <v>2025</v>
      </c>
      <c r="C71" t="s">
        <v>423</v>
      </c>
      <c r="D71" s="7">
        <v>18416.996896256471</v>
      </c>
      <c r="E71" s="7">
        <v>31.890800103555399</v>
      </c>
      <c r="F71" s="7">
        <v>2978.6683321656883</v>
      </c>
      <c r="G71" s="7">
        <v>1061.2622400362445</v>
      </c>
      <c r="H71" s="7">
        <v>0</v>
      </c>
      <c r="I71" s="7">
        <v>22488.818268561961</v>
      </c>
    </row>
    <row r="72" spans="1:9" x14ac:dyDescent="0.25">
      <c r="A72">
        <v>71</v>
      </c>
      <c r="B72" s="12">
        <v>1216</v>
      </c>
      <c r="C72" t="s">
        <v>201</v>
      </c>
      <c r="D72" s="7">
        <v>16581.315807944142</v>
      </c>
      <c r="E72" s="7">
        <v>534.39637807123393</v>
      </c>
      <c r="F72" s="7">
        <v>3741.520710157065</v>
      </c>
      <c r="G72" s="7">
        <v>1535.8994207635267</v>
      </c>
      <c r="H72" s="7">
        <v>0</v>
      </c>
      <c r="I72" s="7">
        <v>22393.132316935964</v>
      </c>
    </row>
    <row r="73" spans="1:9" x14ac:dyDescent="0.25">
      <c r="A73">
        <v>72</v>
      </c>
      <c r="B73" s="12">
        <v>1827</v>
      </c>
      <c r="C73" t="s">
        <v>353</v>
      </c>
      <c r="D73" s="7">
        <v>19466.61265899862</v>
      </c>
      <c r="E73" s="7">
        <v>434.18978605935126</v>
      </c>
      <c r="F73" s="7">
        <v>1839.5158715721186</v>
      </c>
      <c r="G73" s="7">
        <v>549.29735389924087</v>
      </c>
      <c r="H73" s="7">
        <v>0</v>
      </c>
      <c r="I73" s="7">
        <v>22289.615670529329</v>
      </c>
    </row>
    <row r="74" spans="1:9" x14ac:dyDescent="0.25">
      <c r="A74">
        <v>73</v>
      </c>
      <c r="B74" s="12">
        <v>512</v>
      </c>
      <c r="C74" t="s">
        <v>68</v>
      </c>
      <c r="D74" s="7">
        <v>13600.63115643787</v>
      </c>
      <c r="E74" s="7">
        <v>994.70329895311784</v>
      </c>
      <c r="F74" s="7">
        <v>2856.0946745562128</v>
      </c>
      <c r="G74" s="7">
        <v>3931.6836753755124</v>
      </c>
      <c r="H74" s="7">
        <v>716.66226672735547</v>
      </c>
      <c r="I74" s="7">
        <v>22099.775072050066</v>
      </c>
    </row>
    <row r="75" spans="1:9" x14ac:dyDescent="0.25">
      <c r="A75">
        <v>74</v>
      </c>
      <c r="B75" s="12">
        <v>1004</v>
      </c>
      <c r="C75" t="s">
        <v>161</v>
      </c>
      <c r="D75" s="7">
        <v>20221.828010158104</v>
      </c>
      <c r="E75" s="7">
        <v>419.64427127881947</v>
      </c>
      <c r="F75" s="7">
        <v>1040.4488252422057</v>
      </c>
      <c r="G75" s="7">
        <v>378.12301408332411</v>
      </c>
      <c r="H75" s="7">
        <v>0</v>
      </c>
      <c r="I75" s="7">
        <v>22060.044120762454</v>
      </c>
    </row>
    <row r="76" spans="1:9" x14ac:dyDescent="0.25">
      <c r="A76">
        <v>75</v>
      </c>
      <c r="B76" s="12">
        <v>534</v>
      </c>
      <c r="C76" t="s">
        <v>82</v>
      </c>
      <c r="D76" s="7">
        <v>18478.905471523074</v>
      </c>
      <c r="E76" s="7">
        <v>317.6509341552777</v>
      </c>
      <c r="F76" s="7">
        <v>1837.1555706875836</v>
      </c>
      <c r="G76" s="7">
        <v>1304.9846015687806</v>
      </c>
      <c r="H76" s="7">
        <v>9.7172100640166743</v>
      </c>
      <c r="I76" s="7">
        <v>21948.413787998732</v>
      </c>
    </row>
    <row r="77" spans="1:9" x14ac:dyDescent="0.25">
      <c r="A77">
        <v>76</v>
      </c>
      <c r="B77" s="12">
        <v>612</v>
      </c>
      <c r="C77" t="s">
        <v>94</v>
      </c>
      <c r="D77" s="7">
        <v>13671.590475237785</v>
      </c>
      <c r="E77" s="7">
        <v>4241.2398976477198</v>
      </c>
      <c r="F77" s="7">
        <v>1918.8458640390879</v>
      </c>
      <c r="G77" s="7">
        <v>2020.1168836043976</v>
      </c>
      <c r="H77" s="7">
        <v>77.647394136807819</v>
      </c>
      <c r="I77" s="7">
        <v>21929.440514665799</v>
      </c>
    </row>
    <row r="78" spans="1:9" x14ac:dyDescent="0.25">
      <c r="A78">
        <v>77</v>
      </c>
      <c r="B78" s="12">
        <v>1439</v>
      </c>
      <c r="C78" t="s">
        <v>251</v>
      </c>
      <c r="D78" s="7">
        <v>15638.430552859867</v>
      </c>
      <c r="E78" s="7">
        <v>161.44039323631841</v>
      </c>
      <c r="F78" s="7">
        <v>1427.2305705260364</v>
      </c>
      <c r="G78" s="7">
        <v>4598.9422481616912</v>
      </c>
      <c r="H78" s="7">
        <v>0</v>
      </c>
      <c r="I78" s="7">
        <v>21826.04376478391</v>
      </c>
    </row>
    <row r="79" spans="1:9" x14ac:dyDescent="0.25">
      <c r="A79">
        <v>78</v>
      </c>
      <c r="B79" s="12">
        <v>1445</v>
      </c>
      <c r="C79" t="s">
        <v>255</v>
      </c>
      <c r="D79" s="7">
        <v>16417.250999743734</v>
      </c>
      <c r="E79" s="7">
        <v>569.70181375985976</v>
      </c>
      <c r="F79" s="7">
        <v>2116.2453106643293</v>
      </c>
      <c r="G79" s="7">
        <v>2439.6550305663454</v>
      </c>
      <c r="H79" s="7">
        <v>0</v>
      </c>
      <c r="I79" s="7">
        <v>21542.853154734265</v>
      </c>
    </row>
    <row r="80" spans="1:9" x14ac:dyDescent="0.25">
      <c r="A80">
        <v>79</v>
      </c>
      <c r="B80" s="12">
        <v>1238</v>
      </c>
      <c r="C80" t="s">
        <v>214</v>
      </c>
      <c r="D80" s="7">
        <v>15515.047246185857</v>
      </c>
      <c r="E80" s="7">
        <v>1693.8315572139302</v>
      </c>
      <c r="F80" s="7">
        <v>3011.0670156502015</v>
      </c>
      <c r="G80" s="7">
        <v>1150.3307278957593</v>
      </c>
      <c r="H80" s="7">
        <v>89.637289741767347</v>
      </c>
      <c r="I80" s="7">
        <v>21459.913836687512</v>
      </c>
    </row>
    <row r="81" spans="1:9" x14ac:dyDescent="0.25">
      <c r="A81">
        <v>80</v>
      </c>
      <c r="B81" s="12">
        <v>1725</v>
      </c>
      <c r="C81" t="s">
        <v>327</v>
      </c>
      <c r="D81" s="7">
        <v>15460.870810517868</v>
      </c>
      <c r="E81" s="7">
        <v>74.157507674282371</v>
      </c>
      <c r="F81" s="7">
        <v>3161.1077103456355</v>
      </c>
      <c r="G81" s="7">
        <v>2723.981674223784</v>
      </c>
      <c r="H81" s="7">
        <v>0</v>
      </c>
      <c r="I81" s="7">
        <v>21420.11770276157</v>
      </c>
    </row>
    <row r="82" spans="1:9" x14ac:dyDescent="0.25">
      <c r="A82">
        <v>81</v>
      </c>
      <c r="B82" s="12">
        <v>1228</v>
      </c>
      <c r="C82" t="s">
        <v>208</v>
      </c>
      <c r="D82" s="7">
        <v>16318.581570837079</v>
      </c>
      <c r="E82" s="7">
        <v>468.07000334745885</v>
      </c>
      <c r="F82" s="7">
        <v>2366.8936832992126</v>
      </c>
      <c r="G82" s="7">
        <v>2248.0594037812457</v>
      </c>
      <c r="H82" s="7">
        <v>0</v>
      </c>
      <c r="I82" s="7">
        <v>21401.604661264995</v>
      </c>
    </row>
    <row r="83" spans="1:9" x14ac:dyDescent="0.25">
      <c r="A83">
        <v>82</v>
      </c>
      <c r="B83" s="12">
        <v>628</v>
      </c>
      <c r="C83" t="s">
        <v>107</v>
      </c>
      <c r="D83" s="7">
        <v>11612.577148306062</v>
      </c>
      <c r="E83" s="7">
        <v>414.90840065537958</v>
      </c>
      <c r="F83" s="7">
        <v>5917.9988174617156</v>
      </c>
      <c r="G83" s="7">
        <v>3313.6208059241944</v>
      </c>
      <c r="H83" s="7">
        <v>34.472965592572365</v>
      </c>
      <c r="I83" s="7">
        <v>21293.578137939923</v>
      </c>
    </row>
    <row r="84" spans="1:9" x14ac:dyDescent="0.25">
      <c r="A84">
        <v>83</v>
      </c>
      <c r="B84" s="12">
        <v>545</v>
      </c>
      <c r="C84" t="s">
        <v>90</v>
      </c>
      <c r="D84" s="7">
        <v>12414.368759216844</v>
      </c>
      <c r="E84" s="7">
        <v>271.99060025141421</v>
      </c>
      <c r="F84" s="7">
        <v>2846.9283469516026</v>
      </c>
      <c r="G84" s="7">
        <v>5611.2340865493406</v>
      </c>
      <c r="H84" s="7">
        <v>0</v>
      </c>
      <c r="I84" s="7">
        <v>21144.521792969201</v>
      </c>
    </row>
    <row r="85" spans="1:9" x14ac:dyDescent="0.25">
      <c r="A85">
        <v>84</v>
      </c>
      <c r="B85" s="12">
        <v>621</v>
      </c>
      <c r="C85" t="s">
        <v>100</v>
      </c>
      <c r="D85" s="7">
        <v>15384.448960045687</v>
      </c>
      <c r="E85" s="7">
        <v>324.44062814982971</v>
      </c>
      <c r="F85" s="7">
        <v>2217.8968649375711</v>
      </c>
      <c r="G85" s="7">
        <v>2572.0441036157777</v>
      </c>
      <c r="H85" s="7">
        <v>475.57037457434734</v>
      </c>
      <c r="I85" s="7">
        <v>20974.400931323213</v>
      </c>
    </row>
    <row r="86" spans="1:9" x14ac:dyDescent="0.25">
      <c r="A86">
        <v>85</v>
      </c>
      <c r="B86" s="12">
        <v>1264</v>
      </c>
      <c r="C86" t="s">
        <v>228</v>
      </c>
      <c r="D86" s="7">
        <v>17012.456798201503</v>
      </c>
      <c r="E86" s="7">
        <v>274.47348532807462</v>
      </c>
      <c r="F86" s="7">
        <v>2478.5601563488708</v>
      </c>
      <c r="G86" s="7">
        <v>708.29400803155249</v>
      </c>
      <c r="H86" s="7">
        <v>492.83865184653996</v>
      </c>
      <c r="I86" s="7">
        <v>20966.62309975654</v>
      </c>
    </row>
    <row r="87" spans="1:9" x14ac:dyDescent="0.25">
      <c r="A87">
        <v>86</v>
      </c>
      <c r="B87" s="12">
        <v>532</v>
      </c>
      <c r="C87" t="s">
        <v>80</v>
      </c>
      <c r="D87" s="7">
        <v>17853.239978574617</v>
      </c>
      <c r="E87" s="7">
        <v>160.47515541122817</v>
      </c>
      <c r="F87" s="7">
        <v>1724.0135831935841</v>
      </c>
      <c r="G87" s="7">
        <v>1081.0425017203963</v>
      </c>
      <c r="H87" s="7">
        <v>41.500707658436859</v>
      </c>
      <c r="I87" s="7">
        <v>20860.271926558264</v>
      </c>
    </row>
    <row r="88" spans="1:9" x14ac:dyDescent="0.25">
      <c r="A88">
        <v>87</v>
      </c>
      <c r="B88" s="12">
        <v>617</v>
      </c>
      <c r="C88" t="s">
        <v>96</v>
      </c>
      <c r="D88" s="7">
        <v>16080.525014379045</v>
      </c>
      <c r="E88" s="7">
        <v>486.23341439851271</v>
      </c>
      <c r="F88" s="7">
        <v>1896.8811093893262</v>
      </c>
      <c r="G88" s="7">
        <v>1988.5140810616797</v>
      </c>
      <c r="H88" s="7">
        <v>302.35520559930006</v>
      </c>
      <c r="I88" s="7">
        <v>20754.508824827863</v>
      </c>
    </row>
    <row r="89" spans="1:9" x14ac:dyDescent="0.25">
      <c r="A89">
        <v>88</v>
      </c>
      <c r="B89" s="12">
        <v>615</v>
      </c>
      <c r="C89" t="s">
        <v>95</v>
      </c>
      <c r="D89" s="7">
        <v>14700.422755284</v>
      </c>
      <c r="E89" s="7">
        <v>914.30499999999995</v>
      </c>
      <c r="F89" s="7">
        <v>2975.1579999999999</v>
      </c>
      <c r="G89" s="7">
        <v>2100.4270029099998</v>
      </c>
      <c r="H89" s="7">
        <v>47.418999999999997</v>
      </c>
      <c r="I89" s="7">
        <v>20737.731758194001</v>
      </c>
    </row>
    <row r="90" spans="1:9" x14ac:dyDescent="0.25">
      <c r="A90">
        <v>89</v>
      </c>
      <c r="B90" s="12">
        <v>1430</v>
      </c>
      <c r="C90" t="s">
        <v>246</v>
      </c>
      <c r="D90" s="7">
        <v>16457.67485867727</v>
      </c>
      <c r="E90" s="7">
        <v>635.16547533952826</v>
      </c>
      <c r="F90" s="7">
        <v>2716.9620484274483</v>
      </c>
      <c r="G90" s="7">
        <v>745.44656655468191</v>
      </c>
      <c r="H90" s="7">
        <v>0</v>
      </c>
      <c r="I90" s="7">
        <v>20555.248948998928</v>
      </c>
    </row>
    <row r="91" spans="1:9" x14ac:dyDescent="0.25">
      <c r="A91">
        <v>90</v>
      </c>
      <c r="B91" s="12">
        <v>619</v>
      </c>
      <c r="C91" t="s">
        <v>98</v>
      </c>
      <c r="D91" s="7">
        <v>18598.274022845322</v>
      </c>
      <c r="E91" s="7">
        <v>542.35330203055378</v>
      </c>
      <c r="F91" s="7">
        <v>577.99187951962654</v>
      </c>
      <c r="G91" s="7">
        <v>706.49446807235302</v>
      </c>
      <c r="H91" s="7">
        <v>0</v>
      </c>
      <c r="I91" s="7">
        <v>20425.113672467854</v>
      </c>
    </row>
    <row r="92" spans="1:9" x14ac:dyDescent="0.25">
      <c r="A92">
        <v>91</v>
      </c>
      <c r="B92" s="12">
        <v>1135</v>
      </c>
      <c r="C92" t="s">
        <v>190</v>
      </c>
      <c r="D92" s="7">
        <v>16456.481747625345</v>
      </c>
      <c r="E92" s="7">
        <v>529.53632944928768</v>
      </c>
      <c r="F92" s="7">
        <v>1554.1518179885179</v>
      </c>
      <c r="G92" s="7">
        <v>1812.1245160776102</v>
      </c>
      <c r="H92" s="7">
        <v>49.625983414841592</v>
      </c>
      <c r="I92" s="7">
        <v>20401.920394555604</v>
      </c>
    </row>
    <row r="93" spans="1:9" x14ac:dyDescent="0.25">
      <c r="A93">
        <v>92</v>
      </c>
      <c r="B93" s="12">
        <v>520</v>
      </c>
      <c r="C93" t="s">
        <v>75</v>
      </c>
      <c r="D93" s="7">
        <v>11262.936938207418</v>
      </c>
      <c r="E93" s="7">
        <v>1962.4799223441617</v>
      </c>
      <c r="F93" s="7">
        <v>4753.6773730632131</v>
      </c>
      <c r="G93" s="7">
        <v>2084.7201168195784</v>
      </c>
      <c r="H93" s="7">
        <v>281.04499561018434</v>
      </c>
      <c r="I93" s="7">
        <v>20344.859346044555</v>
      </c>
    </row>
    <row r="94" spans="1:9" x14ac:dyDescent="0.25">
      <c r="A94">
        <v>93</v>
      </c>
      <c r="B94" s="12">
        <v>1429</v>
      </c>
      <c r="C94" t="s">
        <v>245</v>
      </c>
      <c r="D94" s="7">
        <v>17774.480138902029</v>
      </c>
      <c r="E94" s="7">
        <v>162.65781161911312</v>
      </c>
      <c r="F94" s="7">
        <v>695.59481542110689</v>
      </c>
      <c r="G94" s="7">
        <v>1445.2778964953593</v>
      </c>
      <c r="H94" s="7">
        <v>41.005843932622895</v>
      </c>
      <c r="I94" s="7">
        <v>20119.01650637023</v>
      </c>
    </row>
    <row r="95" spans="1:9" x14ac:dyDescent="0.25">
      <c r="A95">
        <v>94</v>
      </c>
      <c r="B95" s="12">
        <v>1149</v>
      </c>
      <c r="C95" t="s">
        <v>196</v>
      </c>
      <c r="D95" s="7">
        <v>16160.185606303547</v>
      </c>
      <c r="E95" s="7">
        <v>333.10331030509451</v>
      </c>
      <c r="F95" s="7">
        <v>2683.5222690225896</v>
      </c>
      <c r="G95" s="7">
        <v>911.81827073446811</v>
      </c>
      <c r="H95" s="7">
        <v>22.966452836782068</v>
      </c>
      <c r="I95" s="7">
        <v>20111.595909202479</v>
      </c>
    </row>
    <row r="96" spans="1:9" x14ac:dyDescent="0.25">
      <c r="A96">
        <v>95</v>
      </c>
      <c r="B96" s="12">
        <v>1242</v>
      </c>
      <c r="C96" t="s">
        <v>216</v>
      </c>
      <c r="D96" s="7">
        <v>17185.625844383874</v>
      </c>
      <c r="E96" s="7">
        <v>306.30020116959065</v>
      </c>
      <c r="F96" s="7">
        <v>2148.7863292230577</v>
      </c>
      <c r="G96" s="7">
        <v>458.36436081871341</v>
      </c>
      <c r="H96" s="7">
        <v>0</v>
      </c>
      <c r="I96" s="7">
        <v>20099.076735595234</v>
      </c>
    </row>
    <row r="97" spans="1:9" x14ac:dyDescent="0.25">
      <c r="A97">
        <v>96</v>
      </c>
      <c r="B97" s="12">
        <v>1201</v>
      </c>
      <c r="C97" t="s">
        <v>199</v>
      </c>
      <c r="D97" s="7">
        <v>13366.98539182782</v>
      </c>
      <c r="E97" s="7">
        <v>677.58159051478924</v>
      </c>
      <c r="F97" s="7">
        <v>3736.696945111858</v>
      </c>
      <c r="G97" s="7">
        <v>1992.7101019654751</v>
      </c>
      <c r="H97" s="7">
        <v>224.02798089034994</v>
      </c>
      <c r="I97" s="7">
        <v>19998.002010310291</v>
      </c>
    </row>
    <row r="98" spans="1:9" x14ac:dyDescent="0.25">
      <c r="A98">
        <v>97</v>
      </c>
      <c r="B98" s="12">
        <v>1576</v>
      </c>
      <c r="C98" t="s">
        <v>291</v>
      </c>
      <c r="D98" s="7">
        <v>15791.696599543853</v>
      </c>
      <c r="E98" s="7">
        <v>12.42012074936134</v>
      </c>
      <c r="F98" s="7">
        <v>3268.4418620516603</v>
      </c>
      <c r="G98" s="7">
        <v>789.15376725801877</v>
      </c>
      <c r="H98" s="7">
        <v>23.176554073233039</v>
      </c>
      <c r="I98" s="7">
        <v>19884.888903676128</v>
      </c>
    </row>
    <row r="99" spans="1:9" x14ac:dyDescent="0.25">
      <c r="A99">
        <v>98</v>
      </c>
      <c r="B99" s="12">
        <v>1160</v>
      </c>
      <c r="C99" t="s">
        <v>198</v>
      </c>
      <c r="D99" s="7">
        <v>15640.195026339719</v>
      </c>
      <c r="E99" s="7">
        <v>168.06605234996385</v>
      </c>
      <c r="F99" s="7">
        <v>2564.9881693684019</v>
      </c>
      <c r="G99" s="7">
        <v>1371.1769530991805</v>
      </c>
      <c r="H99" s="7">
        <v>0</v>
      </c>
      <c r="I99" s="7">
        <v>19744.426201157268</v>
      </c>
    </row>
    <row r="100" spans="1:9" x14ac:dyDescent="0.25">
      <c r="A100">
        <v>99</v>
      </c>
      <c r="B100" s="12">
        <v>1032</v>
      </c>
      <c r="C100" t="s">
        <v>169</v>
      </c>
      <c r="D100" s="7">
        <v>16510.493080234548</v>
      </c>
      <c r="E100" s="7">
        <v>605.46070915047983</v>
      </c>
      <c r="F100" s="7">
        <v>880.69069361228412</v>
      </c>
      <c r="G100" s="7">
        <v>1724.2989524506718</v>
      </c>
      <c r="H100" s="7">
        <v>0</v>
      </c>
      <c r="I100" s="7">
        <v>19720.943435447985</v>
      </c>
    </row>
    <row r="101" spans="1:9" x14ac:dyDescent="0.25">
      <c r="A101">
        <v>100</v>
      </c>
      <c r="B101" s="12">
        <v>1252</v>
      </c>
      <c r="C101" t="s">
        <v>222</v>
      </c>
      <c r="D101" s="7">
        <v>16970.957147421621</v>
      </c>
      <c r="E101" s="7">
        <v>76.555843645945941</v>
      </c>
      <c r="F101" s="7">
        <v>1805.7432432432433</v>
      </c>
      <c r="G101" s="7">
        <v>764.6060532432432</v>
      </c>
      <c r="H101" s="7">
        <v>0</v>
      </c>
      <c r="I101" s="7">
        <v>19617.862287554053</v>
      </c>
    </row>
    <row r="102" spans="1:9" x14ac:dyDescent="0.25">
      <c r="A102">
        <v>101</v>
      </c>
      <c r="B102" s="12">
        <v>1929</v>
      </c>
      <c r="C102" t="s">
        <v>398</v>
      </c>
      <c r="D102" s="7">
        <v>14693.164522487321</v>
      </c>
      <c r="E102" s="7">
        <v>0</v>
      </c>
      <c r="F102" s="7">
        <v>3800.167585446527</v>
      </c>
      <c r="G102" s="7">
        <v>1094.8138742855567</v>
      </c>
      <c r="H102" s="7">
        <v>0</v>
      </c>
      <c r="I102" s="7">
        <v>19588.145982219405</v>
      </c>
    </row>
    <row r="103" spans="1:9" x14ac:dyDescent="0.25">
      <c r="A103">
        <v>102</v>
      </c>
      <c r="B103" s="12">
        <v>542</v>
      </c>
      <c r="C103" t="s">
        <v>87</v>
      </c>
      <c r="D103" s="7">
        <v>9882.0891594247114</v>
      </c>
      <c r="E103" s="7">
        <v>2046.6310835843487</v>
      </c>
      <c r="F103" s="7">
        <v>4457.7467508466107</v>
      </c>
      <c r="G103" s="7">
        <v>3033.7615833942518</v>
      </c>
      <c r="H103" s="7">
        <v>100.13698844111215</v>
      </c>
      <c r="I103" s="7">
        <v>19520.365565691034</v>
      </c>
    </row>
    <row r="104" spans="1:9" x14ac:dyDescent="0.25">
      <c r="A104">
        <v>103</v>
      </c>
      <c r="B104" s="12">
        <v>1265</v>
      </c>
      <c r="C104" t="s">
        <v>229</v>
      </c>
      <c r="D104" s="7">
        <v>17986.250490519589</v>
      </c>
      <c r="E104" s="7">
        <v>6.1820848381601365</v>
      </c>
      <c r="F104" s="7">
        <v>943.78936701362852</v>
      </c>
      <c r="G104" s="7">
        <v>546.71209540034067</v>
      </c>
      <c r="H104" s="7">
        <v>0</v>
      </c>
      <c r="I104" s="7">
        <v>19482.93403777172</v>
      </c>
    </row>
    <row r="105" spans="1:9" x14ac:dyDescent="0.25">
      <c r="A105">
        <v>104</v>
      </c>
      <c r="B105" s="12">
        <v>1640</v>
      </c>
      <c r="C105" t="s">
        <v>308</v>
      </c>
      <c r="D105" s="7">
        <v>16206.709094636088</v>
      </c>
      <c r="E105" s="7">
        <v>384.6403156084931</v>
      </c>
      <c r="F105" s="7">
        <v>1212.63719741265</v>
      </c>
      <c r="G105" s="7">
        <v>1651.3927538557607</v>
      </c>
      <c r="H105" s="7">
        <v>0</v>
      </c>
      <c r="I105" s="7">
        <v>19455.379361512991</v>
      </c>
    </row>
    <row r="106" spans="1:9" x14ac:dyDescent="0.25">
      <c r="A106">
        <v>105</v>
      </c>
      <c r="B106" s="12">
        <v>627</v>
      </c>
      <c r="C106" t="s">
        <v>106</v>
      </c>
      <c r="D106" s="7">
        <v>11608.568216942433</v>
      </c>
      <c r="E106" s="7">
        <v>647.1650453521595</v>
      </c>
      <c r="F106" s="7">
        <v>4712.0523044508409</v>
      </c>
      <c r="G106" s="7">
        <v>2394.7000175355065</v>
      </c>
      <c r="H106" s="7">
        <v>87.407807308970106</v>
      </c>
      <c r="I106" s="7">
        <v>19449.893391589911</v>
      </c>
    </row>
    <row r="107" spans="1:9" x14ac:dyDescent="0.25">
      <c r="A107">
        <v>106</v>
      </c>
      <c r="B107" s="12">
        <v>111</v>
      </c>
      <c r="C107" t="s">
        <v>7</v>
      </c>
      <c r="D107" s="7">
        <v>11486.886219766106</v>
      </c>
      <c r="E107" s="7">
        <v>185.57286490384615</v>
      </c>
      <c r="F107" s="7">
        <v>4742.5773602151448</v>
      </c>
      <c r="G107" s="7">
        <v>2999.5081593427885</v>
      </c>
      <c r="H107" s="7">
        <v>33.575961538461542</v>
      </c>
      <c r="I107" s="7">
        <v>19448.120565766349</v>
      </c>
    </row>
    <row r="108" spans="1:9" x14ac:dyDescent="0.25">
      <c r="A108">
        <v>107</v>
      </c>
      <c r="B108" s="12">
        <v>704</v>
      </c>
      <c r="C108" t="s">
        <v>113</v>
      </c>
      <c r="D108" s="7">
        <v>10938.613597668469</v>
      </c>
      <c r="E108" s="7">
        <v>948.39169363463964</v>
      </c>
      <c r="F108" s="7">
        <v>4813.3381575228123</v>
      </c>
      <c r="G108" s="7">
        <v>2573.4396212237789</v>
      </c>
      <c r="H108" s="7">
        <v>166.59250968358569</v>
      </c>
      <c r="I108" s="7">
        <v>19440.375579733289</v>
      </c>
    </row>
    <row r="109" spans="1:9" x14ac:dyDescent="0.25">
      <c r="A109">
        <v>108</v>
      </c>
      <c r="B109" s="12">
        <v>1441</v>
      </c>
      <c r="C109" t="s">
        <v>252</v>
      </c>
      <c r="D109" s="7">
        <v>17897.710299508188</v>
      </c>
      <c r="E109" s="7">
        <v>5.6375477900355868</v>
      </c>
      <c r="F109" s="7">
        <v>568.0026789067615</v>
      </c>
      <c r="G109" s="7">
        <v>910.68197693665479</v>
      </c>
      <c r="H109" s="7">
        <v>0</v>
      </c>
      <c r="I109" s="7">
        <v>19382.03250314164</v>
      </c>
    </row>
    <row r="110" spans="1:9" x14ac:dyDescent="0.25">
      <c r="A110">
        <v>109</v>
      </c>
      <c r="B110" s="12">
        <v>516</v>
      </c>
      <c r="C110" t="s">
        <v>72</v>
      </c>
      <c r="D110" s="7">
        <v>13275.667072182892</v>
      </c>
      <c r="E110" s="7">
        <v>226.9905045824477</v>
      </c>
      <c r="F110" s="7">
        <v>1686.6211245656496</v>
      </c>
      <c r="G110" s="7">
        <v>4148.2204266085018</v>
      </c>
      <c r="H110" s="7">
        <v>3.5431950634213232</v>
      </c>
      <c r="I110" s="7">
        <v>19341.042323002912</v>
      </c>
    </row>
    <row r="111" spans="1:9" x14ac:dyDescent="0.25">
      <c r="A111">
        <v>110</v>
      </c>
      <c r="B111" s="12">
        <v>1034</v>
      </c>
      <c r="C111" t="s">
        <v>170</v>
      </c>
      <c r="D111" s="7">
        <v>17272.165243078096</v>
      </c>
      <c r="E111" s="7">
        <v>368.54911531421601</v>
      </c>
      <c r="F111" s="7">
        <v>1008.0800761635144</v>
      </c>
      <c r="G111" s="7">
        <v>642.73780061012815</v>
      </c>
      <c r="H111" s="7">
        <v>0</v>
      </c>
      <c r="I111" s="7">
        <v>19291.532235165956</v>
      </c>
    </row>
    <row r="112" spans="1:9" x14ac:dyDescent="0.25">
      <c r="A112">
        <v>111</v>
      </c>
      <c r="B112" s="12">
        <v>1253</v>
      </c>
      <c r="C112" t="s">
        <v>223</v>
      </c>
      <c r="D112" s="7">
        <v>14835.804583945479</v>
      </c>
      <c r="E112" s="7">
        <v>590.80080629470865</v>
      </c>
      <c r="F112" s="7">
        <v>2150.4920055568655</v>
      </c>
      <c r="G112" s="7">
        <v>1616.2767039507034</v>
      </c>
      <c r="H112" s="7">
        <v>0</v>
      </c>
      <c r="I112" s="7">
        <v>19193.374099747758</v>
      </c>
    </row>
    <row r="113" spans="1:9" x14ac:dyDescent="0.25">
      <c r="A113">
        <v>112</v>
      </c>
      <c r="B113" s="12">
        <v>1002</v>
      </c>
      <c r="C113" t="s">
        <v>159</v>
      </c>
      <c r="D113" s="7">
        <v>16750.177870437568</v>
      </c>
      <c r="E113" s="7">
        <v>192.73881363429146</v>
      </c>
      <c r="F113" s="7">
        <v>1094.8050154117648</v>
      </c>
      <c r="G113" s="7">
        <v>1063.6088434076871</v>
      </c>
      <c r="H113" s="7">
        <v>0</v>
      </c>
      <c r="I113" s="7">
        <v>19101.330542891308</v>
      </c>
    </row>
    <row r="114" spans="1:9" x14ac:dyDescent="0.25">
      <c r="A114">
        <v>113</v>
      </c>
      <c r="B114" s="12">
        <v>215</v>
      </c>
      <c r="C114" t="s">
        <v>24</v>
      </c>
      <c r="D114" s="7">
        <v>13225.752105250169</v>
      </c>
      <c r="E114" s="7">
        <v>815.34021149979753</v>
      </c>
      <c r="F114" s="7">
        <v>2819.7096088983394</v>
      </c>
      <c r="G114" s="7">
        <v>2029.4782450980829</v>
      </c>
      <c r="H114" s="7">
        <v>136.30619684082623</v>
      </c>
      <c r="I114" s="7">
        <v>19026.586367587213</v>
      </c>
    </row>
    <row r="115" spans="1:9" x14ac:dyDescent="0.25">
      <c r="A115">
        <v>114</v>
      </c>
      <c r="B115" s="12">
        <v>1444</v>
      </c>
      <c r="C115" t="s">
        <v>254</v>
      </c>
      <c r="D115" s="7">
        <v>16835.275770606462</v>
      </c>
      <c r="E115" s="7">
        <v>134.95599378624689</v>
      </c>
      <c r="F115" s="7">
        <v>1265.3504556752277</v>
      </c>
      <c r="G115" s="7">
        <v>780.53456159072073</v>
      </c>
      <c r="H115" s="7">
        <v>0</v>
      </c>
      <c r="I115" s="7">
        <v>19016.11678165866</v>
      </c>
    </row>
    <row r="116" spans="1:9" x14ac:dyDescent="0.25">
      <c r="A116">
        <v>115</v>
      </c>
      <c r="B116" s="12">
        <v>1502</v>
      </c>
      <c r="C116" t="s">
        <v>257</v>
      </c>
      <c r="D116" s="7">
        <v>14569.503997287336</v>
      </c>
      <c r="E116" s="7">
        <v>393.49269891314918</v>
      </c>
      <c r="F116" s="7">
        <v>2394.3512564135676</v>
      </c>
      <c r="G116" s="7">
        <v>1629.4131589078879</v>
      </c>
      <c r="H116" s="7">
        <v>2.7346645940451992</v>
      </c>
      <c r="I116" s="7">
        <v>18989.495776115986</v>
      </c>
    </row>
    <row r="117" spans="1:9" x14ac:dyDescent="0.25">
      <c r="A117">
        <v>116</v>
      </c>
      <c r="B117" s="12">
        <v>622</v>
      </c>
      <c r="C117" t="s">
        <v>101</v>
      </c>
      <c r="D117" s="7">
        <v>13803.756117427911</v>
      </c>
      <c r="E117" s="7">
        <v>124.08677420517562</v>
      </c>
      <c r="F117" s="7">
        <v>3138.0634263068391</v>
      </c>
      <c r="G117" s="7">
        <v>1320.8268231053603</v>
      </c>
      <c r="H117" s="7">
        <v>525.67560073937159</v>
      </c>
      <c r="I117" s="7">
        <v>18912.40874178466</v>
      </c>
    </row>
    <row r="118" spans="1:9" x14ac:dyDescent="0.25">
      <c r="A118">
        <v>117</v>
      </c>
      <c r="B118" s="12">
        <v>1266</v>
      </c>
      <c r="C118" t="s">
        <v>230</v>
      </c>
      <c r="D118" s="7">
        <v>12828.852398941386</v>
      </c>
      <c r="E118" s="7">
        <v>886.94569242224873</v>
      </c>
      <c r="F118" s="7">
        <v>4279.8844809324164</v>
      </c>
      <c r="G118" s="7">
        <v>838.24258208911476</v>
      </c>
      <c r="H118" s="7">
        <v>0</v>
      </c>
      <c r="I118" s="7">
        <v>18833.925154385164</v>
      </c>
    </row>
    <row r="119" spans="1:9" x14ac:dyDescent="0.25">
      <c r="A119">
        <v>118</v>
      </c>
      <c r="B119" s="12">
        <v>722</v>
      </c>
      <c r="C119" t="s">
        <v>122</v>
      </c>
      <c r="D119" s="7">
        <v>11261.591340944442</v>
      </c>
      <c r="E119" s="7">
        <v>501.08368414212561</v>
      </c>
      <c r="F119" s="7">
        <v>2786.9534940921185</v>
      </c>
      <c r="G119" s="7">
        <v>4253.4909023768005</v>
      </c>
      <c r="H119" s="7">
        <v>11.07187634588697</v>
      </c>
      <c r="I119" s="7">
        <v>18814.191297901376</v>
      </c>
    </row>
    <row r="120" spans="1:9" x14ac:dyDescent="0.25">
      <c r="A120">
        <v>119</v>
      </c>
      <c r="B120" s="12">
        <v>1106</v>
      </c>
      <c r="C120" t="s">
        <v>176</v>
      </c>
      <c r="D120" s="7">
        <v>13644.403821091135</v>
      </c>
      <c r="E120" s="7">
        <v>241.73884272983045</v>
      </c>
      <c r="F120" s="7">
        <v>3419.5084000050265</v>
      </c>
      <c r="G120" s="7">
        <v>1411.1195153564806</v>
      </c>
      <c r="H120" s="7">
        <v>53.604639071030356</v>
      </c>
      <c r="I120" s="7">
        <v>18770.375218253503</v>
      </c>
    </row>
    <row r="121" spans="1:9" x14ac:dyDescent="0.25">
      <c r="A121">
        <v>120</v>
      </c>
      <c r="B121" s="12">
        <v>529</v>
      </c>
      <c r="C121" t="s">
        <v>79</v>
      </c>
      <c r="D121" s="7">
        <v>11892.309775381396</v>
      </c>
      <c r="E121" s="7">
        <v>308.58791376856988</v>
      </c>
      <c r="F121" s="7">
        <v>3264.7410682411937</v>
      </c>
      <c r="G121" s="7">
        <v>3173.9728192450989</v>
      </c>
      <c r="H121" s="7">
        <v>52.570803717878626</v>
      </c>
      <c r="I121" s="7">
        <v>18692.182380354134</v>
      </c>
    </row>
    <row r="122" spans="1:9" x14ac:dyDescent="0.25">
      <c r="A122">
        <v>121</v>
      </c>
      <c r="B122" s="12">
        <v>1443</v>
      </c>
      <c r="C122" t="s">
        <v>253</v>
      </c>
      <c r="D122" s="7">
        <v>14649.293791658256</v>
      </c>
      <c r="E122" s="7">
        <v>204.28254167552919</v>
      </c>
      <c r="F122" s="7">
        <v>1931.12551187536</v>
      </c>
      <c r="G122" s="7">
        <v>1626.15593948315</v>
      </c>
      <c r="H122" s="7">
        <v>0</v>
      </c>
      <c r="I122" s="7">
        <v>18410.857784692296</v>
      </c>
    </row>
    <row r="123" spans="1:9" x14ac:dyDescent="0.25">
      <c r="A123">
        <v>122</v>
      </c>
      <c r="B123" s="12">
        <v>1856</v>
      </c>
      <c r="C123" t="s">
        <v>373</v>
      </c>
      <c r="D123" s="7">
        <v>16706.954952064461</v>
      </c>
      <c r="E123" s="7">
        <v>1.5702479338842976</v>
      </c>
      <c r="F123" s="7">
        <v>1012.9206611570248</v>
      </c>
      <c r="G123" s="7">
        <v>685</v>
      </c>
      <c r="H123" s="7">
        <v>0</v>
      </c>
      <c r="I123" s="7">
        <v>18406.445861155371</v>
      </c>
    </row>
    <row r="124" spans="1:9" x14ac:dyDescent="0.25">
      <c r="A124">
        <v>123</v>
      </c>
      <c r="B124" s="12">
        <v>620</v>
      </c>
      <c r="C124" t="s">
        <v>99</v>
      </c>
      <c r="D124" s="7">
        <v>14833.466800472939</v>
      </c>
      <c r="E124" s="7">
        <v>97.231569324051208</v>
      </c>
      <c r="F124" s="7">
        <v>1376.7666797978889</v>
      </c>
      <c r="G124" s="7">
        <v>1975.7087212683582</v>
      </c>
      <c r="H124" s="7">
        <v>45.035032562317539</v>
      </c>
      <c r="I124" s="7">
        <v>18328.208803425554</v>
      </c>
    </row>
    <row r="125" spans="1:9" x14ac:dyDescent="0.25">
      <c r="A125">
        <v>124</v>
      </c>
      <c r="B125" s="12">
        <v>1931</v>
      </c>
      <c r="C125" t="s">
        <v>399</v>
      </c>
      <c r="D125" s="7">
        <v>13713.602100770144</v>
      </c>
      <c r="E125" s="7">
        <v>53.910093684611297</v>
      </c>
      <c r="F125" s="7">
        <v>3916.7254056847883</v>
      </c>
      <c r="G125" s="7">
        <v>633.24176382335747</v>
      </c>
      <c r="H125" s="7">
        <v>0</v>
      </c>
      <c r="I125" s="7">
        <v>18317.479363962902</v>
      </c>
    </row>
    <row r="126" spans="1:9" x14ac:dyDescent="0.25">
      <c r="A126">
        <v>125</v>
      </c>
      <c r="B126" s="12">
        <v>1027</v>
      </c>
      <c r="C126" t="s">
        <v>167</v>
      </c>
      <c r="D126" s="7">
        <v>15755.970197376506</v>
      </c>
      <c r="E126" s="7">
        <v>487.35279120481931</v>
      </c>
      <c r="F126" s="7">
        <v>1158.4409638554216</v>
      </c>
      <c r="G126" s="7">
        <v>912.24135308072277</v>
      </c>
      <c r="H126" s="7">
        <v>0</v>
      </c>
      <c r="I126" s="7">
        <v>18314.005305517469</v>
      </c>
    </row>
    <row r="127" spans="1:9" x14ac:dyDescent="0.25">
      <c r="A127">
        <v>126</v>
      </c>
      <c r="B127" s="12">
        <v>1224</v>
      </c>
      <c r="C127" t="s">
        <v>206</v>
      </c>
      <c r="D127" s="7">
        <v>15118.608460214906</v>
      </c>
      <c r="E127" s="7">
        <v>619.38410532356716</v>
      </c>
      <c r="F127" s="7">
        <v>1750.4390341922526</v>
      </c>
      <c r="G127" s="7">
        <v>814.83632782232132</v>
      </c>
      <c r="H127" s="7">
        <v>0</v>
      </c>
      <c r="I127" s="7">
        <v>18303.26792755305</v>
      </c>
    </row>
    <row r="128" spans="1:9" x14ac:dyDescent="0.25">
      <c r="A128">
        <v>127</v>
      </c>
      <c r="B128" s="12">
        <v>1719</v>
      </c>
      <c r="C128" t="s">
        <v>323</v>
      </c>
      <c r="D128" s="7">
        <v>13738.138252843444</v>
      </c>
      <c r="E128" s="7">
        <v>165.9657672175978</v>
      </c>
      <c r="F128" s="7">
        <v>2262.4259537508137</v>
      </c>
      <c r="G128" s="7">
        <v>2024.3001975832133</v>
      </c>
      <c r="H128" s="7">
        <v>8.373886132010032</v>
      </c>
      <c r="I128" s="7">
        <v>18199.204057527077</v>
      </c>
    </row>
    <row r="129" spans="1:9" x14ac:dyDescent="0.25">
      <c r="A129">
        <v>128</v>
      </c>
      <c r="B129" s="12">
        <v>234</v>
      </c>
      <c r="C129" t="s">
        <v>37</v>
      </c>
      <c r="D129" s="7">
        <v>11583.147293154758</v>
      </c>
      <c r="E129" s="7">
        <v>1582.4306693146909</v>
      </c>
      <c r="F129" s="7">
        <v>2502.1193979148579</v>
      </c>
      <c r="G129" s="7">
        <v>2467.4616885130217</v>
      </c>
      <c r="H129" s="7">
        <v>60.234724540901503</v>
      </c>
      <c r="I129" s="7">
        <v>18195.393773438231</v>
      </c>
    </row>
    <row r="130" spans="1:9" x14ac:dyDescent="0.25">
      <c r="A130">
        <v>129</v>
      </c>
      <c r="B130" s="12">
        <v>1416</v>
      </c>
      <c r="C130" t="s">
        <v>235</v>
      </c>
      <c r="D130" s="7">
        <v>15177.523949986915</v>
      </c>
      <c r="E130" s="7">
        <v>727.24287839018689</v>
      </c>
      <c r="F130" s="7">
        <v>1576.591278690187</v>
      </c>
      <c r="G130" s="7">
        <v>691.95995725373837</v>
      </c>
      <c r="H130" s="7">
        <v>0</v>
      </c>
      <c r="I130" s="7">
        <v>18173.318064321029</v>
      </c>
    </row>
    <row r="131" spans="1:9" x14ac:dyDescent="0.25">
      <c r="A131">
        <v>130</v>
      </c>
      <c r="B131" s="12">
        <v>1663</v>
      </c>
      <c r="C131" t="s">
        <v>314</v>
      </c>
      <c r="D131" s="7">
        <v>13841.329231689595</v>
      </c>
      <c r="E131" s="7">
        <v>138.17758254318846</v>
      </c>
      <c r="F131" s="7">
        <v>2911.1653562918673</v>
      </c>
      <c r="G131" s="7">
        <v>1267.7144889335016</v>
      </c>
      <c r="H131" s="7">
        <v>3.7406326417922222</v>
      </c>
      <c r="I131" s="7">
        <v>18162.127292099944</v>
      </c>
    </row>
    <row r="132" spans="1:9" x14ac:dyDescent="0.25">
      <c r="A132">
        <v>131</v>
      </c>
      <c r="B132" s="12">
        <v>1748</v>
      </c>
      <c r="C132" t="s">
        <v>336</v>
      </c>
      <c r="D132" s="7">
        <v>11841.233931834609</v>
      </c>
      <c r="E132" s="7">
        <v>20.119448698315466</v>
      </c>
      <c r="F132" s="7">
        <v>4621.3001531393566</v>
      </c>
      <c r="G132" s="7">
        <v>1656.2986217457888</v>
      </c>
      <c r="H132" s="7">
        <v>0</v>
      </c>
      <c r="I132" s="7">
        <v>18138.952155418072</v>
      </c>
    </row>
    <row r="133" spans="1:9" x14ac:dyDescent="0.25">
      <c r="A133">
        <v>132</v>
      </c>
      <c r="B133" s="12">
        <v>1738</v>
      </c>
      <c r="C133" t="s">
        <v>330</v>
      </c>
      <c r="D133" s="7">
        <v>15527.957733359175</v>
      </c>
      <c r="E133" s="7">
        <v>17.962369416785208</v>
      </c>
      <c r="F133" s="7">
        <v>1214.0881454765292</v>
      </c>
      <c r="G133" s="7">
        <v>1376.9857752489331</v>
      </c>
      <c r="H133" s="7">
        <v>0</v>
      </c>
      <c r="I133" s="7">
        <v>18136.994023501422</v>
      </c>
    </row>
    <row r="134" spans="1:9" x14ac:dyDescent="0.25">
      <c r="A134">
        <v>133</v>
      </c>
      <c r="B134" s="12">
        <v>544</v>
      </c>
      <c r="C134" t="s">
        <v>89</v>
      </c>
      <c r="D134" s="7">
        <v>11422.91512793346</v>
      </c>
      <c r="E134" s="7">
        <v>528.85576281929991</v>
      </c>
      <c r="F134" s="7">
        <v>2808.8755202109746</v>
      </c>
      <c r="G134" s="7">
        <v>3337.0208272857144</v>
      </c>
      <c r="H134" s="7">
        <v>29.377483443708609</v>
      </c>
      <c r="I134" s="7">
        <v>18127.044721693161</v>
      </c>
    </row>
    <row r="135" spans="1:9" x14ac:dyDescent="0.25">
      <c r="A135">
        <v>134</v>
      </c>
      <c r="B135" s="12">
        <v>436</v>
      </c>
      <c r="C135" t="s">
        <v>60</v>
      </c>
      <c r="D135" s="7">
        <v>14267.182223855702</v>
      </c>
      <c r="E135" s="7">
        <v>304.353919239905</v>
      </c>
      <c r="F135" s="7">
        <v>1253.0480997624702</v>
      </c>
      <c r="G135" s="7">
        <v>2290.6155427897861</v>
      </c>
      <c r="H135" s="7">
        <v>0</v>
      </c>
      <c r="I135" s="7">
        <v>18115.199785647863</v>
      </c>
    </row>
    <row r="136" spans="1:9" x14ac:dyDescent="0.25">
      <c r="A136">
        <v>135</v>
      </c>
      <c r="B136" s="12">
        <v>125</v>
      </c>
      <c r="C136" t="s">
        <v>14</v>
      </c>
      <c r="D136" s="7">
        <v>13609.610111787386</v>
      </c>
      <c r="E136" s="7">
        <v>58.375158775137109</v>
      </c>
      <c r="F136" s="7">
        <v>1377.2066500530163</v>
      </c>
      <c r="G136" s="7">
        <v>2827.0665374757768</v>
      </c>
      <c r="H136" s="7">
        <v>0</v>
      </c>
      <c r="I136" s="7">
        <v>17872.258458091317</v>
      </c>
    </row>
    <row r="137" spans="1:9" x14ac:dyDescent="0.25">
      <c r="A137">
        <v>136</v>
      </c>
      <c r="B137" s="12">
        <v>711</v>
      </c>
      <c r="C137" t="s">
        <v>116</v>
      </c>
      <c r="D137" s="7">
        <v>12592.183860674775</v>
      </c>
      <c r="E137" s="7">
        <v>809.24652245149366</v>
      </c>
      <c r="F137" s="7">
        <v>1700.3021582599324</v>
      </c>
      <c r="G137" s="7">
        <v>2577.4929108393899</v>
      </c>
      <c r="H137" s="7">
        <v>130.45873113643364</v>
      </c>
      <c r="I137" s="7">
        <v>17809.684183362024</v>
      </c>
    </row>
    <row r="138" spans="1:9" x14ac:dyDescent="0.25">
      <c r="A138">
        <v>137</v>
      </c>
      <c r="B138" s="12">
        <v>521</v>
      </c>
      <c r="C138" t="s">
        <v>76</v>
      </c>
      <c r="D138" s="7">
        <v>9263.8481387501961</v>
      </c>
      <c r="E138" s="7">
        <v>801.13817926158686</v>
      </c>
      <c r="F138" s="7">
        <v>4126.8933476386492</v>
      </c>
      <c r="G138" s="7">
        <v>3127.0460489361744</v>
      </c>
      <c r="H138" s="7">
        <v>293.38236449332288</v>
      </c>
      <c r="I138" s="7">
        <v>17612.308079079929</v>
      </c>
    </row>
    <row r="139" spans="1:9" x14ac:dyDescent="0.25">
      <c r="A139">
        <v>138</v>
      </c>
      <c r="B139" s="12">
        <v>1432</v>
      </c>
      <c r="C139" t="s">
        <v>248</v>
      </c>
      <c r="D139" s="7">
        <v>15211.223198839025</v>
      </c>
      <c r="E139" s="7">
        <v>623.00723492381417</v>
      </c>
      <c r="F139" s="7">
        <v>883.53427988588521</v>
      </c>
      <c r="G139" s="7">
        <v>855.17170561292698</v>
      </c>
      <c r="H139" s="7">
        <v>1.0536577373638076</v>
      </c>
      <c r="I139" s="7">
        <v>17573.990076999016</v>
      </c>
    </row>
    <row r="140" spans="1:9" x14ac:dyDescent="0.25">
      <c r="A140">
        <v>139</v>
      </c>
      <c r="B140" s="12">
        <v>706</v>
      </c>
      <c r="C140" t="s">
        <v>114</v>
      </c>
      <c r="D140" s="7">
        <v>11585.10278444836</v>
      </c>
      <c r="E140" s="7">
        <v>540.40364964685671</v>
      </c>
      <c r="F140" s="7">
        <v>2298.2614667534135</v>
      </c>
      <c r="G140" s="7">
        <v>3035.9006574525984</v>
      </c>
      <c r="H140" s="7">
        <v>99.990102639296182</v>
      </c>
      <c r="I140" s="7">
        <v>17559.658660940524</v>
      </c>
    </row>
    <row r="141" spans="1:9" x14ac:dyDescent="0.25">
      <c r="A141">
        <v>140</v>
      </c>
      <c r="B141" s="12">
        <v>633</v>
      </c>
      <c r="C141" t="s">
        <v>110</v>
      </c>
      <c r="D141" s="7">
        <v>10788.802074319336</v>
      </c>
      <c r="E141" s="7">
        <v>123.40491283676704</v>
      </c>
      <c r="F141" s="7">
        <v>5189.5477840808244</v>
      </c>
      <c r="G141" s="7">
        <v>1312.2476122190967</v>
      </c>
      <c r="H141" s="7">
        <v>126.60578446909668</v>
      </c>
      <c r="I141" s="7">
        <v>17540.608167925122</v>
      </c>
    </row>
    <row r="142" spans="1:9" x14ac:dyDescent="0.25">
      <c r="A142">
        <v>141</v>
      </c>
      <c r="B142" s="12">
        <v>1742</v>
      </c>
      <c r="C142" t="s">
        <v>333</v>
      </c>
      <c r="D142" s="7">
        <v>14646.401037229529</v>
      </c>
      <c r="E142" s="7">
        <v>99.593601040729737</v>
      </c>
      <c r="F142" s="7">
        <v>808.86440628256253</v>
      </c>
      <c r="G142" s="7">
        <v>1946.9799073801444</v>
      </c>
      <c r="H142" s="7">
        <v>0</v>
      </c>
      <c r="I142" s="7">
        <v>17501.838951932965</v>
      </c>
    </row>
    <row r="143" spans="1:9" x14ac:dyDescent="0.25">
      <c r="A143">
        <v>142</v>
      </c>
      <c r="B143" s="12">
        <v>1902</v>
      </c>
      <c r="C143" t="s">
        <v>384</v>
      </c>
      <c r="D143" s="7">
        <v>12620.402156582395</v>
      </c>
      <c r="E143" s="7">
        <v>525.15418174098386</v>
      </c>
      <c r="F143" s="7">
        <v>3093.9154342424272</v>
      </c>
      <c r="G143" s="7">
        <v>1238.645892510573</v>
      </c>
      <c r="H143" s="7">
        <v>23.272175735283341</v>
      </c>
      <c r="I143" s="7">
        <v>17501.389840811666</v>
      </c>
    </row>
    <row r="144" spans="1:9" x14ac:dyDescent="0.25">
      <c r="A144">
        <v>143</v>
      </c>
      <c r="B144" s="12">
        <v>1721</v>
      </c>
      <c r="C144" t="s">
        <v>324</v>
      </c>
      <c r="D144" s="7">
        <v>15170.455009460304</v>
      </c>
      <c r="E144" s="7">
        <v>229.33028691119017</v>
      </c>
      <c r="F144" s="7">
        <v>1187.0163793068928</v>
      </c>
      <c r="G144" s="7">
        <v>823.76491360694843</v>
      </c>
      <c r="H144" s="7">
        <v>0</v>
      </c>
      <c r="I144" s="7">
        <v>17410.566589285336</v>
      </c>
    </row>
    <row r="145" spans="1:9" x14ac:dyDescent="0.25">
      <c r="A145">
        <v>144</v>
      </c>
      <c r="B145" s="12">
        <v>213</v>
      </c>
      <c r="C145" t="s">
        <v>22</v>
      </c>
      <c r="D145" s="7">
        <v>12066.673746769195</v>
      </c>
      <c r="E145" s="7">
        <v>676.08132370000351</v>
      </c>
      <c r="F145" s="7">
        <v>2777.821517701158</v>
      </c>
      <c r="G145" s="7">
        <v>1793.6529181048029</v>
      </c>
      <c r="H145" s="7">
        <v>91.645748067303316</v>
      </c>
      <c r="I145" s="7">
        <v>17405.87525434246</v>
      </c>
    </row>
    <row r="146" spans="1:9" x14ac:dyDescent="0.25">
      <c r="A146">
        <v>145</v>
      </c>
      <c r="B146" s="12">
        <v>230</v>
      </c>
      <c r="C146" t="s">
        <v>34</v>
      </c>
      <c r="D146" s="7">
        <v>10623.5530589226</v>
      </c>
      <c r="E146" s="7">
        <v>666.54004945337454</v>
      </c>
      <c r="F146" s="7">
        <v>4002.031742545124</v>
      </c>
      <c r="G146" s="7">
        <v>1883.5828119868802</v>
      </c>
      <c r="H146" s="7">
        <v>114.37108202233698</v>
      </c>
      <c r="I146" s="7">
        <v>17290.078744930317</v>
      </c>
    </row>
    <row r="147" spans="1:9" x14ac:dyDescent="0.25">
      <c r="A147">
        <v>146</v>
      </c>
      <c r="B147" s="12">
        <v>1601</v>
      </c>
      <c r="C147" t="s">
        <v>292</v>
      </c>
      <c r="D147" s="7">
        <v>12675.19305834978</v>
      </c>
      <c r="E147" s="7">
        <v>433.05264262726678</v>
      </c>
      <c r="F147" s="7">
        <v>2695.6620542511155</v>
      </c>
      <c r="G147" s="7">
        <v>1408.3629097274534</v>
      </c>
      <c r="H147" s="7">
        <v>52.251253703468869</v>
      </c>
      <c r="I147" s="7">
        <v>17264.521918659084</v>
      </c>
    </row>
    <row r="148" spans="1:9" x14ac:dyDescent="0.25">
      <c r="A148">
        <v>147</v>
      </c>
      <c r="B148" s="12">
        <v>1901</v>
      </c>
      <c r="C148" t="s">
        <v>383</v>
      </c>
      <c r="D148" s="7">
        <v>10237.889093842889</v>
      </c>
      <c r="E148" s="7">
        <v>484.23437747150234</v>
      </c>
      <c r="F148" s="7">
        <v>4802.5552988960417</v>
      </c>
      <c r="G148" s="7">
        <v>1624.7210267241601</v>
      </c>
      <c r="H148" s="7">
        <v>0</v>
      </c>
      <c r="I148" s="7">
        <v>17149.399796934595</v>
      </c>
    </row>
    <row r="149" spans="1:9" x14ac:dyDescent="0.25">
      <c r="A149">
        <v>148</v>
      </c>
      <c r="B149" s="12">
        <v>1566</v>
      </c>
      <c r="C149" t="s">
        <v>287</v>
      </c>
      <c r="D149" s="7">
        <v>11921.085751534374</v>
      </c>
      <c r="E149" s="7">
        <v>77.880055096991086</v>
      </c>
      <c r="F149" s="7">
        <v>3957.3206542776938</v>
      </c>
      <c r="G149" s="7">
        <v>1113.2162827001177</v>
      </c>
      <c r="H149" s="7">
        <v>0</v>
      </c>
      <c r="I149" s="7">
        <v>17069.502743609177</v>
      </c>
    </row>
    <row r="150" spans="1:9" x14ac:dyDescent="0.25">
      <c r="A150">
        <v>149</v>
      </c>
      <c r="B150" s="12">
        <v>1021</v>
      </c>
      <c r="C150" t="s">
        <v>165</v>
      </c>
      <c r="D150" s="7">
        <v>14924.594117650202</v>
      </c>
      <c r="E150" s="7">
        <v>596.45851468343062</v>
      </c>
      <c r="F150" s="7">
        <v>939.38751683879661</v>
      </c>
      <c r="G150" s="7">
        <v>591.93742619532998</v>
      </c>
      <c r="H150" s="7">
        <v>0</v>
      </c>
      <c r="I150" s="7">
        <v>17052.377575367762</v>
      </c>
    </row>
    <row r="151" spans="1:9" x14ac:dyDescent="0.25">
      <c r="A151">
        <v>150</v>
      </c>
      <c r="B151" s="12">
        <v>1243</v>
      </c>
      <c r="C151" t="s">
        <v>64</v>
      </c>
      <c r="D151" s="7">
        <v>11499.655352922138</v>
      </c>
      <c r="E151" s="7">
        <v>363.37540810935502</v>
      </c>
      <c r="F151" s="7">
        <v>3205.8705877617663</v>
      </c>
      <c r="G151" s="7">
        <v>1867.7129534296921</v>
      </c>
      <c r="H151" s="7">
        <v>114.09227193492156</v>
      </c>
      <c r="I151" s="7">
        <v>17050.706574157877</v>
      </c>
    </row>
    <row r="152" spans="1:9" x14ac:dyDescent="0.25">
      <c r="A152">
        <v>151</v>
      </c>
      <c r="B152" s="12">
        <v>1926</v>
      </c>
      <c r="C152" t="s">
        <v>395</v>
      </c>
      <c r="D152" s="7">
        <v>14752.12348479751</v>
      </c>
      <c r="E152" s="7">
        <v>156.86473029045644</v>
      </c>
      <c r="F152" s="7">
        <v>909.38091286307053</v>
      </c>
      <c r="G152" s="7">
        <v>1187.3070539419086</v>
      </c>
      <c r="H152" s="7">
        <v>0</v>
      </c>
      <c r="I152" s="7">
        <v>17005.676181892944</v>
      </c>
    </row>
    <row r="153" spans="1:9" x14ac:dyDescent="0.25">
      <c r="A153">
        <v>152</v>
      </c>
      <c r="B153" s="12">
        <v>1922</v>
      </c>
      <c r="C153" t="s">
        <v>391</v>
      </c>
      <c r="D153" s="7">
        <v>12701.436325297565</v>
      </c>
      <c r="E153" s="7">
        <v>67.148301472602739</v>
      </c>
      <c r="F153" s="7">
        <v>3902.0107545114156</v>
      </c>
      <c r="G153" s="7">
        <v>325.07036323947239</v>
      </c>
      <c r="H153" s="7">
        <v>7.2805682394723487E-2</v>
      </c>
      <c r="I153" s="7">
        <v>16995.738550203452</v>
      </c>
    </row>
    <row r="154" spans="1:9" x14ac:dyDescent="0.25">
      <c r="A154">
        <v>153</v>
      </c>
      <c r="B154" s="12">
        <v>1859</v>
      </c>
      <c r="C154" t="s">
        <v>375</v>
      </c>
      <c r="D154" s="7">
        <v>14143.098618945589</v>
      </c>
      <c r="E154" s="7">
        <v>279.19312998529415</v>
      </c>
      <c r="F154" s="7">
        <v>2051.0523516117646</v>
      </c>
      <c r="G154" s="7">
        <v>517.86488448529406</v>
      </c>
      <c r="H154" s="7">
        <v>0</v>
      </c>
      <c r="I154" s="7">
        <v>16991.208985027941</v>
      </c>
    </row>
    <row r="155" spans="1:9" x14ac:dyDescent="0.25">
      <c r="A155">
        <v>154</v>
      </c>
      <c r="B155" s="12">
        <v>602</v>
      </c>
      <c r="C155" t="s">
        <v>91</v>
      </c>
      <c r="D155" s="7">
        <v>10538.931105195417</v>
      </c>
      <c r="E155" s="7">
        <v>510.1125179581328</v>
      </c>
      <c r="F155" s="7">
        <v>3916.2948508236605</v>
      </c>
      <c r="G155" s="7">
        <v>1781.224831759539</v>
      </c>
      <c r="H155" s="7">
        <v>234.2951936082539</v>
      </c>
      <c r="I155" s="7">
        <v>16980.858499345006</v>
      </c>
    </row>
    <row r="156" spans="1:9" x14ac:dyDescent="0.25">
      <c r="A156">
        <v>155</v>
      </c>
      <c r="B156" s="12">
        <v>1418</v>
      </c>
      <c r="C156" t="s">
        <v>237</v>
      </c>
      <c r="D156" s="7">
        <v>14349.577646842888</v>
      </c>
      <c r="E156" s="7">
        <v>248.5549962769918</v>
      </c>
      <c r="F156" s="7">
        <v>1516.426348250186</v>
      </c>
      <c r="G156" s="7">
        <v>864.58667078927772</v>
      </c>
      <c r="H156" s="7">
        <v>0</v>
      </c>
      <c r="I156" s="7">
        <v>16979.145662159342</v>
      </c>
    </row>
    <row r="157" spans="1:9" x14ac:dyDescent="0.25">
      <c r="A157">
        <v>156</v>
      </c>
      <c r="B157" s="12">
        <v>1924</v>
      </c>
      <c r="C157" t="s">
        <v>393</v>
      </c>
      <c r="D157" s="7">
        <v>13997.642751918178</v>
      </c>
      <c r="E157" s="7">
        <v>65.811987840926406</v>
      </c>
      <c r="F157" s="7">
        <v>2063.6711195252174</v>
      </c>
      <c r="G157" s="7">
        <v>751.27550392031094</v>
      </c>
      <c r="H157" s="7">
        <v>75.868962364772202</v>
      </c>
      <c r="I157" s="7">
        <v>16954.270325569403</v>
      </c>
    </row>
    <row r="158" spans="1:9" x14ac:dyDescent="0.25">
      <c r="A158">
        <v>157</v>
      </c>
      <c r="B158" s="12">
        <v>821</v>
      </c>
      <c r="C158" t="s">
        <v>133</v>
      </c>
      <c r="D158" s="7">
        <v>12589.69803864128</v>
      </c>
      <c r="E158" s="7">
        <v>796.0833887966071</v>
      </c>
      <c r="F158" s="7">
        <v>2175.4207752834423</v>
      </c>
      <c r="G158" s="7">
        <v>1353.7053590947164</v>
      </c>
      <c r="H158" s="7">
        <v>19.869058137480121</v>
      </c>
      <c r="I158" s="7">
        <v>16934.776619953525</v>
      </c>
    </row>
    <row r="159" spans="1:9" x14ac:dyDescent="0.25">
      <c r="A159">
        <v>158</v>
      </c>
      <c r="B159" s="12">
        <v>1411</v>
      </c>
      <c r="C159" t="s">
        <v>232</v>
      </c>
      <c r="D159" s="7">
        <v>12203.5151002127</v>
      </c>
      <c r="E159" s="7">
        <v>1089.7564403653762</v>
      </c>
      <c r="F159" s="7">
        <v>2727.3429257103085</v>
      </c>
      <c r="G159" s="7">
        <v>909.15927198999566</v>
      </c>
      <c r="H159" s="7">
        <v>0</v>
      </c>
      <c r="I159" s="7">
        <v>16929.773738278382</v>
      </c>
    </row>
    <row r="160" spans="1:9" x14ac:dyDescent="0.25">
      <c r="A160">
        <v>159</v>
      </c>
      <c r="B160" s="12">
        <v>1428</v>
      </c>
      <c r="C160" t="s">
        <v>244</v>
      </c>
      <c r="D160" s="7">
        <v>14619.405843943665</v>
      </c>
      <c r="E160" s="7">
        <v>436.86599999999999</v>
      </c>
      <c r="F160" s="7">
        <v>1109.954</v>
      </c>
      <c r="G160" s="7">
        <v>726.43333073333338</v>
      </c>
      <c r="H160" s="7">
        <v>0</v>
      </c>
      <c r="I160" s="7">
        <v>16892.659174676999</v>
      </c>
    </row>
    <row r="161" spans="1:9" x14ac:dyDescent="0.25">
      <c r="A161">
        <v>160</v>
      </c>
      <c r="B161" s="12">
        <v>1539</v>
      </c>
      <c r="C161" t="s">
        <v>276</v>
      </c>
      <c r="D161" s="7">
        <v>9456.1696327906775</v>
      </c>
      <c r="E161" s="7">
        <v>407.99855565243246</v>
      </c>
      <c r="F161" s="7">
        <v>5737.5690690298652</v>
      </c>
      <c r="G161" s="7">
        <v>1219.1872252549999</v>
      </c>
      <c r="H161" s="7">
        <v>0</v>
      </c>
      <c r="I161" s="7">
        <v>16820.924482727973</v>
      </c>
    </row>
    <row r="162" spans="1:9" x14ac:dyDescent="0.25">
      <c r="A162">
        <v>161</v>
      </c>
      <c r="B162" s="12">
        <v>1917</v>
      </c>
      <c r="C162" t="s">
        <v>388</v>
      </c>
      <c r="D162" s="7">
        <v>11334.383121387596</v>
      </c>
      <c r="E162" s="7">
        <v>1.7600562367864694</v>
      </c>
      <c r="F162" s="7">
        <v>4732.460365313601</v>
      </c>
      <c r="G162" s="7">
        <v>736.00296243833679</v>
      </c>
      <c r="H162" s="7">
        <v>0</v>
      </c>
      <c r="I162" s="7">
        <v>16804.60650537632</v>
      </c>
    </row>
    <row r="163" spans="1:9" x14ac:dyDescent="0.25">
      <c r="A163">
        <v>162</v>
      </c>
      <c r="B163" s="12">
        <v>517</v>
      </c>
      <c r="C163" t="s">
        <v>73</v>
      </c>
      <c r="D163" s="7">
        <v>8146.2700951713859</v>
      </c>
      <c r="E163" s="7">
        <v>1348.8025986508994</v>
      </c>
      <c r="F163" s="7">
        <v>5079.9666777468356</v>
      </c>
      <c r="G163" s="7">
        <v>2042.4675146885409</v>
      </c>
      <c r="H163" s="7">
        <v>184.63207861425715</v>
      </c>
      <c r="I163" s="7">
        <v>16802.138964871916</v>
      </c>
    </row>
    <row r="164" spans="1:9" x14ac:dyDescent="0.25">
      <c r="A164">
        <v>163</v>
      </c>
      <c r="B164" s="12">
        <v>1665</v>
      </c>
      <c r="C164" t="s">
        <v>316</v>
      </c>
      <c r="D164" s="7">
        <v>14105.880352487326</v>
      </c>
      <c r="E164" s="7">
        <v>77.677419354838705</v>
      </c>
      <c r="F164" s="7">
        <v>1263.5518433179723</v>
      </c>
      <c r="G164" s="7">
        <v>1319.5784548824886</v>
      </c>
      <c r="H164" s="7">
        <v>0</v>
      </c>
      <c r="I164" s="7">
        <v>16766.688070042626</v>
      </c>
    </row>
    <row r="165" spans="1:9" x14ac:dyDescent="0.25">
      <c r="A165">
        <v>164</v>
      </c>
      <c r="B165" s="12">
        <v>216</v>
      </c>
      <c r="C165" t="s">
        <v>25</v>
      </c>
      <c r="D165" s="7">
        <v>11457.400927812674</v>
      </c>
      <c r="E165" s="7">
        <v>606.02004311732799</v>
      </c>
      <c r="F165" s="7">
        <v>2784.387294108079</v>
      </c>
      <c r="G165" s="7">
        <v>1846.8822813578647</v>
      </c>
      <c r="H165" s="7">
        <v>60.462746217527837</v>
      </c>
      <c r="I165" s="7">
        <v>16755.153292613475</v>
      </c>
    </row>
    <row r="166" spans="1:9" x14ac:dyDescent="0.25">
      <c r="A166">
        <v>165</v>
      </c>
      <c r="B166" s="12">
        <v>228</v>
      </c>
      <c r="C166" t="s">
        <v>32</v>
      </c>
      <c r="D166" s="7">
        <v>11274.821906291081</v>
      </c>
      <c r="E166" s="7">
        <v>513.80515969968599</v>
      </c>
      <c r="F166" s="7">
        <v>2829.5345602076632</v>
      </c>
      <c r="G166" s="7">
        <v>2082.1218310736181</v>
      </c>
      <c r="H166" s="7">
        <v>22.193027638190955</v>
      </c>
      <c r="I166" s="7">
        <v>16722.476484910239</v>
      </c>
    </row>
    <row r="167" spans="1:9" x14ac:dyDescent="0.25">
      <c r="A167">
        <v>166</v>
      </c>
      <c r="B167" s="12">
        <v>709</v>
      </c>
      <c r="C167" t="s">
        <v>115</v>
      </c>
      <c r="D167" s="7">
        <v>10927.047551982574</v>
      </c>
      <c r="E167" s="7">
        <v>355.32297029952156</v>
      </c>
      <c r="F167" s="7">
        <v>2520.3998248646981</v>
      </c>
      <c r="G167" s="7">
        <v>2782.6276970926169</v>
      </c>
      <c r="H167" s="7">
        <v>135.31830761292744</v>
      </c>
      <c r="I167" s="7">
        <v>16720.716351852341</v>
      </c>
    </row>
    <row r="168" spans="1:9" x14ac:dyDescent="0.25">
      <c r="A168">
        <v>167</v>
      </c>
      <c r="B168" s="12">
        <v>233</v>
      </c>
      <c r="C168" t="s">
        <v>36</v>
      </c>
      <c r="D168" s="7">
        <v>10924.686299633688</v>
      </c>
      <c r="E168" s="7">
        <v>686.89222459277107</v>
      </c>
      <c r="F168" s="7">
        <v>2887.4218691031892</v>
      </c>
      <c r="G168" s="7">
        <v>2191.4831242366172</v>
      </c>
      <c r="H168" s="7">
        <v>29.16050082683676</v>
      </c>
      <c r="I168" s="7">
        <v>16719.644018393104</v>
      </c>
    </row>
    <row r="169" spans="1:9" x14ac:dyDescent="0.25">
      <c r="A169">
        <v>168</v>
      </c>
      <c r="B169" s="12">
        <v>829</v>
      </c>
      <c r="C169" t="s">
        <v>138</v>
      </c>
      <c r="D169" s="7">
        <v>14715.360649147942</v>
      </c>
      <c r="E169" s="7">
        <v>445.98577089164331</v>
      </c>
      <c r="F169" s="7">
        <v>793.0657384566174</v>
      </c>
      <c r="G169" s="7">
        <v>760.79324995601758</v>
      </c>
      <c r="H169" s="7">
        <v>0</v>
      </c>
      <c r="I169" s="7">
        <v>16715.205408452224</v>
      </c>
    </row>
    <row r="170" spans="1:9" x14ac:dyDescent="0.25">
      <c r="A170">
        <v>169</v>
      </c>
      <c r="B170" s="12">
        <v>1928</v>
      </c>
      <c r="C170" t="s">
        <v>397</v>
      </c>
      <c r="D170" s="7">
        <v>14639.653645116356</v>
      </c>
      <c r="E170" s="7">
        <v>0</v>
      </c>
      <c r="F170" s="7">
        <v>1643.8715697036223</v>
      </c>
      <c r="G170" s="7">
        <v>420.97282535675083</v>
      </c>
      <c r="H170" s="7">
        <v>0</v>
      </c>
      <c r="I170" s="7">
        <v>16704.498040176728</v>
      </c>
    </row>
    <row r="171" spans="1:9" x14ac:dyDescent="0.25">
      <c r="A171">
        <v>170</v>
      </c>
      <c r="B171" s="12">
        <v>926</v>
      </c>
      <c r="C171" t="s">
        <v>150</v>
      </c>
      <c r="D171" s="7">
        <v>14089.103282689797</v>
      </c>
      <c r="E171" s="7">
        <v>123.11421844033769</v>
      </c>
      <c r="F171" s="7">
        <v>1561.8192268217852</v>
      </c>
      <c r="G171" s="7">
        <v>873.26334605713998</v>
      </c>
      <c r="H171" s="7">
        <v>0</v>
      </c>
      <c r="I171" s="7">
        <v>16647.300074009057</v>
      </c>
    </row>
    <row r="172" spans="1:9" x14ac:dyDescent="0.25">
      <c r="A172">
        <v>171</v>
      </c>
      <c r="B172" s="12">
        <v>1866</v>
      </c>
      <c r="C172" t="s">
        <v>378</v>
      </c>
      <c r="D172" s="7">
        <v>13129.296094029025</v>
      </c>
      <c r="E172" s="7">
        <v>17.307427616607775</v>
      </c>
      <c r="F172" s="7">
        <v>2351.3802776188791</v>
      </c>
      <c r="G172" s="7">
        <v>1146.6270331355377</v>
      </c>
      <c r="H172" s="7">
        <v>0</v>
      </c>
      <c r="I172" s="7">
        <v>16644.610832400049</v>
      </c>
    </row>
    <row r="173" spans="1:9" x14ac:dyDescent="0.25">
      <c r="A173">
        <v>172</v>
      </c>
      <c r="B173" s="12">
        <v>528</v>
      </c>
      <c r="C173" t="s">
        <v>78</v>
      </c>
      <c r="D173" s="7">
        <v>12059.98838668399</v>
      </c>
      <c r="E173" s="7">
        <v>253.63329962565052</v>
      </c>
      <c r="F173" s="7">
        <v>1597.2841229002329</v>
      </c>
      <c r="G173" s="7">
        <v>2568.835462615722</v>
      </c>
      <c r="H173" s="7">
        <v>145.19234456313339</v>
      </c>
      <c r="I173" s="7">
        <v>16624.933616388727</v>
      </c>
    </row>
    <row r="174" spans="1:9" x14ac:dyDescent="0.25">
      <c r="A174">
        <v>173</v>
      </c>
      <c r="B174" s="12">
        <v>605</v>
      </c>
      <c r="C174" t="s">
        <v>93</v>
      </c>
      <c r="D174" s="7">
        <v>12685.391111622781</v>
      </c>
      <c r="E174" s="7">
        <v>257.77972407662543</v>
      </c>
      <c r="F174" s="7">
        <v>1902.141014590617</v>
      </c>
      <c r="G174" s="7">
        <v>1387.2505150748634</v>
      </c>
      <c r="H174" s="7">
        <v>387.38976024321147</v>
      </c>
      <c r="I174" s="7">
        <v>16619.952125608099</v>
      </c>
    </row>
    <row r="175" spans="1:9" x14ac:dyDescent="0.25">
      <c r="A175">
        <v>174</v>
      </c>
      <c r="B175" s="12">
        <v>805</v>
      </c>
      <c r="C175" t="s">
        <v>125</v>
      </c>
      <c r="D175" s="7">
        <v>10968.269770836487</v>
      </c>
      <c r="E175" s="7">
        <v>313.19544792103989</v>
      </c>
      <c r="F175" s="7">
        <v>3726.3699280460578</v>
      </c>
      <c r="G175" s="7">
        <v>1384.808172697971</v>
      </c>
      <c r="H175" s="7">
        <v>212.44091544673685</v>
      </c>
      <c r="I175" s="7">
        <v>16605.084234948292</v>
      </c>
    </row>
    <row r="176" spans="1:9" x14ac:dyDescent="0.25">
      <c r="A176">
        <v>175</v>
      </c>
      <c r="B176" s="12">
        <v>1029</v>
      </c>
      <c r="C176" t="s">
        <v>168</v>
      </c>
      <c r="D176" s="7">
        <v>13942.507980593777</v>
      </c>
      <c r="E176" s="7">
        <v>95.172087798899241</v>
      </c>
      <c r="F176" s="7">
        <v>590.83650361494495</v>
      </c>
      <c r="G176" s="7">
        <v>1964.8492167565623</v>
      </c>
      <c r="H176" s="7">
        <v>0</v>
      </c>
      <c r="I176" s="7">
        <v>16593.365788764182</v>
      </c>
    </row>
    <row r="177" spans="1:9" x14ac:dyDescent="0.25">
      <c r="A177">
        <v>176</v>
      </c>
      <c r="B177" s="12">
        <v>914</v>
      </c>
      <c r="C177" t="s">
        <v>148</v>
      </c>
      <c r="D177" s="7">
        <v>9939.578494590216</v>
      </c>
      <c r="E177" s="7">
        <v>1168.1247365555371</v>
      </c>
      <c r="F177" s="7">
        <v>3246.4385596754901</v>
      </c>
      <c r="G177" s="7">
        <v>2218.0423418725081</v>
      </c>
      <c r="H177" s="7">
        <v>18.469090299882726</v>
      </c>
      <c r="I177" s="7">
        <v>16590.653222993631</v>
      </c>
    </row>
    <row r="178" spans="1:9" x14ac:dyDescent="0.25">
      <c r="A178">
        <v>177</v>
      </c>
      <c r="B178" s="12">
        <v>713</v>
      </c>
      <c r="C178" t="s">
        <v>117</v>
      </c>
      <c r="D178" s="7">
        <v>9901.001195232735</v>
      </c>
      <c r="E178" s="7">
        <v>851.76300282964007</v>
      </c>
      <c r="F178" s="7">
        <v>2911.0580270247392</v>
      </c>
      <c r="G178" s="7">
        <v>2621.6475178258879</v>
      </c>
      <c r="H178" s="7">
        <v>216.97748856841363</v>
      </c>
      <c r="I178" s="7">
        <v>16502.447231481416</v>
      </c>
    </row>
    <row r="179" spans="1:9" x14ac:dyDescent="0.25">
      <c r="A179">
        <v>178</v>
      </c>
      <c r="B179" s="12">
        <v>1711</v>
      </c>
      <c r="C179" t="s">
        <v>319</v>
      </c>
      <c r="D179" s="7">
        <v>14815.444118255693</v>
      </c>
      <c r="E179" s="7">
        <v>22.853959248901319</v>
      </c>
      <c r="F179" s="7">
        <v>414.41430283659611</v>
      </c>
      <c r="G179" s="7">
        <v>1239.135936236516</v>
      </c>
      <c r="H179" s="7">
        <v>0</v>
      </c>
      <c r="I179" s="7">
        <v>16491.848316577707</v>
      </c>
    </row>
    <row r="180" spans="1:9" x14ac:dyDescent="0.25">
      <c r="A180">
        <v>179</v>
      </c>
      <c r="B180" s="12">
        <v>2012</v>
      </c>
      <c r="C180" t="s">
        <v>412</v>
      </c>
      <c r="D180" s="7">
        <v>12100.53699555692</v>
      </c>
      <c r="E180" s="7">
        <v>171.8646308690158</v>
      </c>
      <c r="F180" s="7">
        <v>2974.9696635866499</v>
      </c>
      <c r="G180" s="7">
        <v>1223.3625535298095</v>
      </c>
      <c r="H180" s="7">
        <v>0</v>
      </c>
      <c r="I180" s="7">
        <v>16470.733843542395</v>
      </c>
    </row>
    <row r="181" spans="1:9" x14ac:dyDescent="0.25">
      <c r="A181">
        <v>180</v>
      </c>
      <c r="B181" s="12">
        <v>214</v>
      </c>
      <c r="C181" t="s">
        <v>23</v>
      </c>
      <c r="D181" s="7">
        <v>10559.282615352296</v>
      </c>
      <c r="E181" s="7">
        <v>730.07387356188372</v>
      </c>
      <c r="F181" s="7">
        <v>2926.8600737186398</v>
      </c>
      <c r="G181" s="7">
        <v>2111.3757414244305</v>
      </c>
      <c r="H181" s="7">
        <v>129.52393473973586</v>
      </c>
      <c r="I181" s="7">
        <v>16457.116238796989</v>
      </c>
    </row>
    <row r="182" spans="1:9" x14ac:dyDescent="0.25">
      <c r="A182">
        <v>181</v>
      </c>
      <c r="B182" s="12">
        <v>1714</v>
      </c>
      <c r="C182" t="s">
        <v>320</v>
      </c>
      <c r="D182" s="7">
        <v>12679.229069183712</v>
      </c>
      <c r="E182" s="7">
        <v>119.71595950113117</v>
      </c>
      <c r="F182" s="7">
        <v>1829.4981645933792</v>
      </c>
      <c r="G182" s="7">
        <v>1784.7963774689968</v>
      </c>
      <c r="H182" s="7">
        <v>0</v>
      </c>
      <c r="I182" s="7">
        <v>16413.239570747217</v>
      </c>
    </row>
    <row r="183" spans="1:9" x14ac:dyDescent="0.25">
      <c r="A183">
        <v>182</v>
      </c>
      <c r="B183" s="12">
        <v>1718</v>
      </c>
      <c r="C183" t="s">
        <v>322</v>
      </c>
      <c r="D183" s="7">
        <v>14984.021268527826</v>
      </c>
      <c r="E183" s="7">
        <v>114.73607376490629</v>
      </c>
      <c r="F183" s="7">
        <v>392.45059060988075</v>
      </c>
      <c r="G183" s="7">
        <v>897.68062513259508</v>
      </c>
      <c r="H183" s="7">
        <v>0</v>
      </c>
      <c r="I183" s="7">
        <v>16388.888558035207</v>
      </c>
    </row>
    <row r="184" spans="1:9" x14ac:dyDescent="0.25">
      <c r="A184">
        <v>183</v>
      </c>
      <c r="B184" s="12">
        <v>807</v>
      </c>
      <c r="C184" t="s">
        <v>127</v>
      </c>
      <c r="D184" s="7">
        <v>10528.614166910213</v>
      </c>
      <c r="E184" s="7">
        <v>178.60318239754761</v>
      </c>
      <c r="F184" s="7">
        <v>4000.7451368941593</v>
      </c>
      <c r="G184" s="7">
        <v>1470.2236869169087</v>
      </c>
      <c r="H184" s="7">
        <v>111.46732817037754</v>
      </c>
      <c r="I184" s="7">
        <v>16289.653501289207</v>
      </c>
    </row>
    <row r="185" spans="1:9" x14ac:dyDescent="0.25">
      <c r="A185">
        <v>184</v>
      </c>
      <c r="B185" s="12">
        <v>543</v>
      </c>
      <c r="C185" t="s">
        <v>88</v>
      </c>
      <c r="D185" s="7">
        <v>11260.186991506991</v>
      </c>
      <c r="E185" s="7">
        <v>520.65714704555705</v>
      </c>
      <c r="F185" s="7">
        <v>2309.5603946323859</v>
      </c>
      <c r="G185" s="7">
        <v>2017.270137669824</v>
      </c>
      <c r="H185" s="7">
        <v>143.55299954894002</v>
      </c>
      <c r="I185" s="7">
        <v>16251.227670403698</v>
      </c>
    </row>
    <row r="186" spans="1:9" x14ac:dyDescent="0.25">
      <c r="A186">
        <v>185</v>
      </c>
      <c r="B186" s="12">
        <v>502</v>
      </c>
      <c r="C186" t="s">
        <v>66</v>
      </c>
      <c r="D186" s="7">
        <v>9133.8458049253477</v>
      </c>
      <c r="E186" s="7">
        <v>888.14684278922482</v>
      </c>
      <c r="F186" s="7">
        <v>3449.4358529788433</v>
      </c>
      <c r="G186" s="7">
        <v>2708.3103331660109</v>
      </c>
      <c r="H186" s="7">
        <v>20.874439152343481</v>
      </c>
      <c r="I186" s="7">
        <v>16200.61327301177</v>
      </c>
    </row>
    <row r="187" spans="1:9" x14ac:dyDescent="0.25">
      <c r="A187">
        <v>186</v>
      </c>
      <c r="B187" s="12">
        <v>1804</v>
      </c>
      <c r="C187" t="s">
        <v>341</v>
      </c>
      <c r="D187" s="7">
        <v>12008.363981281231</v>
      </c>
      <c r="E187" s="7">
        <v>236.50588939212489</v>
      </c>
      <c r="F187" s="7">
        <v>2084.1394280955128</v>
      </c>
      <c r="G187" s="7">
        <v>1785.0419469969904</v>
      </c>
      <c r="H187" s="7">
        <v>67.921186281271559</v>
      </c>
      <c r="I187" s="7">
        <v>16181.972432047132</v>
      </c>
    </row>
    <row r="188" spans="1:9" x14ac:dyDescent="0.25">
      <c r="A188">
        <v>187</v>
      </c>
      <c r="B188" s="12">
        <v>1251</v>
      </c>
      <c r="C188" t="s">
        <v>221</v>
      </c>
      <c r="D188" s="7">
        <v>13650.730492994462</v>
      </c>
      <c r="E188" s="7">
        <v>191.94165246327955</v>
      </c>
      <c r="F188" s="7">
        <v>1037.8917927098485</v>
      </c>
      <c r="G188" s="7">
        <v>1277.7896228509512</v>
      </c>
      <c r="H188" s="7">
        <v>0</v>
      </c>
      <c r="I188" s="7">
        <v>16158.353561018543</v>
      </c>
    </row>
    <row r="189" spans="1:9" x14ac:dyDescent="0.25">
      <c r="A189">
        <v>188</v>
      </c>
      <c r="B189" s="12">
        <v>1419</v>
      </c>
      <c r="C189" t="s">
        <v>238</v>
      </c>
      <c r="D189" s="7">
        <v>14039.188429917303</v>
      </c>
      <c r="E189" s="7">
        <v>243.85842696629214</v>
      </c>
      <c r="F189" s="7">
        <v>828.89038153528088</v>
      </c>
      <c r="G189" s="7">
        <v>998.52447130696635</v>
      </c>
      <c r="H189" s="7">
        <v>0</v>
      </c>
      <c r="I189" s="7">
        <v>16110.46170972584</v>
      </c>
    </row>
    <row r="190" spans="1:9" x14ac:dyDescent="0.25">
      <c r="A190">
        <v>189</v>
      </c>
      <c r="B190" s="12">
        <v>1438</v>
      </c>
      <c r="C190" t="s">
        <v>250</v>
      </c>
      <c r="D190" s="7">
        <v>13190.581181206649</v>
      </c>
      <c r="E190" s="7">
        <v>26.277130902813298</v>
      </c>
      <c r="F190" s="7">
        <v>1235.0645858143223</v>
      </c>
      <c r="G190" s="7">
        <v>1637.953984685422</v>
      </c>
      <c r="H190" s="7">
        <v>0</v>
      </c>
      <c r="I190" s="7">
        <v>16089.876882609207</v>
      </c>
    </row>
    <row r="191" spans="1:9" x14ac:dyDescent="0.25">
      <c r="A191">
        <v>190</v>
      </c>
      <c r="B191" s="12">
        <v>1622</v>
      </c>
      <c r="C191" t="s">
        <v>298</v>
      </c>
      <c r="D191" s="7">
        <v>12887.952898606303</v>
      </c>
      <c r="E191" s="7">
        <v>387.63678796561601</v>
      </c>
      <c r="F191" s="7">
        <v>1770.8063037249283</v>
      </c>
      <c r="G191" s="7">
        <v>955.28875593123212</v>
      </c>
      <c r="H191" s="7">
        <v>0</v>
      </c>
      <c r="I191" s="7">
        <v>16001.68474622808</v>
      </c>
    </row>
    <row r="192" spans="1:9" x14ac:dyDescent="0.25">
      <c r="A192">
        <v>191</v>
      </c>
      <c r="B192" s="12">
        <v>1933</v>
      </c>
      <c r="C192" t="s">
        <v>400</v>
      </c>
      <c r="D192" s="7">
        <v>12188.431396101503</v>
      </c>
      <c r="E192" s="7">
        <v>55.860564181257935</v>
      </c>
      <c r="F192" s="7">
        <v>2762.8301819760741</v>
      </c>
      <c r="G192" s="7">
        <v>963.91011350299084</v>
      </c>
      <c r="H192" s="7">
        <v>0</v>
      </c>
      <c r="I192" s="7">
        <v>15971.032255761824</v>
      </c>
    </row>
    <row r="193" spans="1:9" x14ac:dyDescent="0.25">
      <c r="A193">
        <v>192</v>
      </c>
      <c r="B193" s="12">
        <v>1232</v>
      </c>
      <c r="C193" t="s">
        <v>210</v>
      </c>
      <c r="D193" s="7">
        <v>14577.911278870699</v>
      </c>
      <c r="E193" s="7">
        <v>25.613138686131386</v>
      </c>
      <c r="F193" s="7">
        <v>985.24739403545357</v>
      </c>
      <c r="G193" s="7">
        <v>377.42821143691344</v>
      </c>
      <c r="H193" s="7">
        <v>0</v>
      </c>
      <c r="I193" s="7">
        <v>15966.200023029196</v>
      </c>
    </row>
    <row r="194" spans="1:9" x14ac:dyDescent="0.25">
      <c r="A194">
        <v>193</v>
      </c>
      <c r="B194" s="12">
        <v>1449</v>
      </c>
      <c r="C194" t="s">
        <v>256</v>
      </c>
      <c r="D194" s="7">
        <v>10773.479468153462</v>
      </c>
      <c r="E194" s="7">
        <v>692.29145792248505</v>
      </c>
      <c r="F194" s="7">
        <v>3502.7471094611001</v>
      </c>
      <c r="G194" s="7">
        <v>927.06983280621262</v>
      </c>
      <c r="H194" s="7">
        <v>0</v>
      </c>
      <c r="I194" s="7">
        <v>15895.58786834326</v>
      </c>
    </row>
    <row r="195" spans="1:9" x14ac:dyDescent="0.25">
      <c r="A195">
        <v>194</v>
      </c>
      <c r="B195" s="12">
        <v>1413</v>
      </c>
      <c r="C195" t="s">
        <v>234</v>
      </c>
      <c r="D195" s="7">
        <v>10852.897464723534</v>
      </c>
      <c r="E195" s="7">
        <v>498.69056682400543</v>
      </c>
      <c r="F195" s="7">
        <v>3086.8809719615642</v>
      </c>
      <c r="G195" s="7">
        <v>1357.8536749831424</v>
      </c>
      <c r="H195" s="7">
        <v>0</v>
      </c>
      <c r="I195" s="7">
        <v>15796.322678492244</v>
      </c>
    </row>
    <row r="196" spans="1:9" x14ac:dyDescent="0.25">
      <c r="A196">
        <v>195</v>
      </c>
      <c r="B196" s="12">
        <v>403</v>
      </c>
      <c r="C196" t="s">
        <v>45</v>
      </c>
      <c r="D196" s="7">
        <v>10485.417370766241</v>
      </c>
      <c r="E196" s="7">
        <v>905.06051281191117</v>
      </c>
      <c r="F196" s="7">
        <v>2816.7308037700786</v>
      </c>
      <c r="G196" s="7">
        <v>1544.8439520061056</v>
      </c>
      <c r="H196" s="7">
        <v>41.261007605889333</v>
      </c>
      <c r="I196" s="7">
        <v>15793.313646960227</v>
      </c>
    </row>
    <row r="197" spans="1:9" x14ac:dyDescent="0.25">
      <c r="A197">
        <v>196</v>
      </c>
      <c r="B197" s="12">
        <v>239</v>
      </c>
      <c r="C197" t="s">
        <v>42</v>
      </c>
      <c r="D197" s="7">
        <v>9084.8763665830465</v>
      </c>
      <c r="E197" s="7">
        <v>760.85323453417334</v>
      </c>
      <c r="F197" s="7">
        <v>4082.3805930706371</v>
      </c>
      <c r="G197" s="7">
        <v>1825.3173266093931</v>
      </c>
      <c r="H197" s="7">
        <v>3.5628102329133258</v>
      </c>
      <c r="I197" s="7">
        <v>15756.990331030165</v>
      </c>
    </row>
    <row r="198" spans="1:9" x14ac:dyDescent="0.25">
      <c r="A198">
        <v>197</v>
      </c>
      <c r="B198" s="12">
        <v>1401</v>
      </c>
      <c r="C198" t="s">
        <v>231</v>
      </c>
      <c r="D198" s="7">
        <v>12988.749127954003</v>
      </c>
      <c r="E198" s="7">
        <v>654.5719520338281</v>
      </c>
      <c r="F198" s="7">
        <v>916.0824875671384</v>
      </c>
      <c r="G198" s="7">
        <v>1192.9099092217812</v>
      </c>
      <c r="H198" s="7">
        <v>0.96211598205039695</v>
      </c>
      <c r="I198" s="7">
        <v>15753.275592758799</v>
      </c>
    </row>
    <row r="199" spans="1:9" x14ac:dyDescent="0.25">
      <c r="A199">
        <v>198</v>
      </c>
      <c r="B199" s="12">
        <v>227</v>
      </c>
      <c r="C199" t="s">
        <v>31</v>
      </c>
      <c r="D199" s="7">
        <v>10173.99855757492</v>
      </c>
      <c r="E199" s="7">
        <v>499.191541763781</v>
      </c>
      <c r="F199" s="7">
        <v>2447.4850816283197</v>
      </c>
      <c r="G199" s="7">
        <v>2301.6660807526605</v>
      </c>
      <c r="H199" s="7">
        <v>311.41079474642891</v>
      </c>
      <c r="I199" s="7">
        <v>15733.752056466112</v>
      </c>
    </row>
    <row r="200" spans="1:9" x14ac:dyDescent="0.25">
      <c r="A200">
        <v>199</v>
      </c>
      <c r="B200" s="12">
        <v>1723</v>
      </c>
      <c r="C200" t="s">
        <v>325</v>
      </c>
      <c r="D200" s="7">
        <v>12378.309339136867</v>
      </c>
      <c r="E200" s="7">
        <v>14.870530209617757</v>
      </c>
      <c r="F200" s="7">
        <v>2281.4180024660914</v>
      </c>
      <c r="G200" s="7">
        <v>1047.1418002466091</v>
      </c>
      <c r="H200" s="7">
        <v>0</v>
      </c>
      <c r="I200" s="7">
        <v>15721.739672059186</v>
      </c>
    </row>
    <row r="201" spans="1:9" x14ac:dyDescent="0.25">
      <c r="A201">
        <v>200</v>
      </c>
      <c r="B201" s="12">
        <v>1936</v>
      </c>
      <c r="C201" t="s">
        <v>401</v>
      </c>
      <c r="D201" s="7">
        <v>11312.840546203648</v>
      </c>
      <c r="E201" s="7">
        <v>23.693160585490027</v>
      </c>
      <c r="F201" s="7">
        <v>3896.0468091964358</v>
      </c>
      <c r="G201" s="7">
        <v>443.43228523546884</v>
      </c>
      <c r="H201" s="7">
        <v>0</v>
      </c>
      <c r="I201" s="7">
        <v>15676.012801221046</v>
      </c>
    </row>
    <row r="202" spans="1:9" x14ac:dyDescent="0.25">
      <c r="A202">
        <v>201</v>
      </c>
      <c r="B202" s="12">
        <v>1003</v>
      </c>
      <c r="C202" t="s">
        <v>160</v>
      </c>
      <c r="D202" s="7">
        <v>12784.513845477324</v>
      </c>
      <c r="E202" s="7">
        <v>405.73087368029741</v>
      </c>
      <c r="F202" s="7">
        <v>1569.4226007906534</v>
      </c>
      <c r="G202" s="7">
        <v>910.78849284545936</v>
      </c>
      <c r="H202" s="7">
        <v>0</v>
      </c>
      <c r="I202" s="7">
        <v>15670.455812793733</v>
      </c>
    </row>
    <row r="203" spans="1:9" x14ac:dyDescent="0.25">
      <c r="A203">
        <v>202</v>
      </c>
      <c r="B203" s="12">
        <v>231</v>
      </c>
      <c r="C203" t="s">
        <v>35</v>
      </c>
      <c r="D203" s="7">
        <v>10257.890157263209</v>
      </c>
      <c r="E203" s="7">
        <v>626.34803409689857</v>
      </c>
      <c r="F203" s="7">
        <v>2417.1276518720256</v>
      </c>
      <c r="G203" s="7">
        <v>2325.006114365503</v>
      </c>
      <c r="H203" s="7">
        <v>30.245261732851986</v>
      </c>
      <c r="I203" s="7">
        <v>15656.61721933049</v>
      </c>
    </row>
    <row r="204" spans="1:9" x14ac:dyDescent="0.25">
      <c r="A204">
        <v>203</v>
      </c>
      <c r="B204" s="12">
        <v>2015</v>
      </c>
      <c r="C204" t="s">
        <v>414</v>
      </c>
      <c r="D204" s="7">
        <v>9665.8605573919758</v>
      </c>
      <c r="E204" s="7">
        <v>1354.0768718199588</v>
      </c>
      <c r="F204" s="7">
        <v>2640.7541152263375</v>
      </c>
      <c r="G204" s="7">
        <v>1995.2329511831276</v>
      </c>
      <c r="H204" s="7">
        <v>0</v>
      </c>
      <c r="I204" s="7">
        <v>15655.924495621399</v>
      </c>
    </row>
    <row r="205" spans="1:9" x14ac:dyDescent="0.25">
      <c r="A205">
        <v>204</v>
      </c>
      <c r="B205" s="12">
        <v>1870</v>
      </c>
      <c r="C205" t="s">
        <v>380</v>
      </c>
      <c r="D205" s="7">
        <v>11837.601432333704</v>
      </c>
      <c r="E205" s="7">
        <v>120.4024493849432</v>
      </c>
      <c r="F205" s="7">
        <v>2020.4769346196224</v>
      </c>
      <c r="G205" s="7">
        <v>1588.3458687278815</v>
      </c>
      <c r="H205" s="7">
        <v>0</v>
      </c>
      <c r="I205" s="7">
        <v>15566.826685066151</v>
      </c>
    </row>
    <row r="206" spans="1:9" x14ac:dyDescent="0.25">
      <c r="A206">
        <v>205</v>
      </c>
      <c r="B206" s="12">
        <v>1632</v>
      </c>
      <c r="C206" t="s">
        <v>302</v>
      </c>
      <c r="D206" s="7">
        <v>13488.866603296781</v>
      </c>
      <c r="E206" s="7">
        <v>6.3537223340040241E-3</v>
      </c>
      <c r="F206" s="7">
        <v>762.38832997987925</v>
      </c>
      <c r="G206" s="7">
        <v>1282.4123459456739</v>
      </c>
      <c r="H206" s="7">
        <v>0</v>
      </c>
      <c r="I206" s="7">
        <v>15533.673632944668</v>
      </c>
    </row>
    <row r="207" spans="1:9" x14ac:dyDescent="0.25">
      <c r="A207">
        <v>206</v>
      </c>
      <c r="B207" s="12">
        <v>2017</v>
      </c>
      <c r="C207" t="s">
        <v>415</v>
      </c>
      <c r="D207" s="7">
        <v>8808.5791152605216</v>
      </c>
      <c r="E207" s="7">
        <v>388.53006012024048</v>
      </c>
      <c r="F207" s="7">
        <v>5711.7167469138276</v>
      </c>
      <c r="G207" s="7">
        <v>595.57214428857719</v>
      </c>
      <c r="H207" s="7">
        <v>0</v>
      </c>
      <c r="I207" s="7">
        <v>15504.398066583166</v>
      </c>
    </row>
    <row r="208" spans="1:9" x14ac:dyDescent="0.25">
      <c r="A208">
        <v>207</v>
      </c>
      <c r="B208" s="12">
        <v>1545</v>
      </c>
      <c r="C208" t="s">
        <v>278</v>
      </c>
      <c r="D208" s="7">
        <v>10973.333233248984</v>
      </c>
      <c r="E208" s="7">
        <v>67.38363821138212</v>
      </c>
      <c r="F208" s="7">
        <v>2258.4563008130081</v>
      </c>
      <c r="G208" s="7">
        <v>1938.8273834639228</v>
      </c>
      <c r="H208" s="7">
        <v>232.51270325203251</v>
      </c>
      <c r="I208" s="7">
        <v>15470.513258989329</v>
      </c>
    </row>
    <row r="209" spans="1:9" x14ac:dyDescent="0.25">
      <c r="A209">
        <v>208</v>
      </c>
      <c r="B209" s="12">
        <v>402</v>
      </c>
      <c r="C209" t="s">
        <v>44</v>
      </c>
      <c r="D209" s="7">
        <v>8151.9664893231247</v>
      </c>
      <c r="E209" s="7">
        <v>552.14039980958944</v>
      </c>
      <c r="F209" s="7">
        <v>4273.6873975880944</v>
      </c>
      <c r="G209" s="7">
        <v>2455.9991715748451</v>
      </c>
      <c r="H209" s="7">
        <v>6.3727345721495752</v>
      </c>
      <c r="I209" s="7">
        <v>15440.166192867804</v>
      </c>
    </row>
    <row r="210" spans="1:9" x14ac:dyDescent="0.25">
      <c r="A210">
        <v>209</v>
      </c>
      <c r="B210" s="12">
        <v>720</v>
      </c>
      <c r="C210" t="s">
        <v>121</v>
      </c>
      <c r="D210" s="7">
        <v>9678.3490779264994</v>
      </c>
      <c r="E210" s="7">
        <v>750.37340555845083</v>
      </c>
      <c r="F210" s="7">
        <v>3067.5657406266509</v>
      </c>
      <c r="G210" s="7">
        <v>1765.0143628610836</v>
      </c>
      <c r="H210" s="7">
        <v>124.79243418096864</v>
      </c>
      <c r="I210" s="7">
        <v>15386.095021153653</v>
      </c>
    </row>
    <row r="211" spans="1:9" x14ac:dyDescent="0.25">
      <c r="A211">
        <v>210</v>
      </c>
      <c r="B211" s="12">
        <v>1724</v>
      </c>
      <c r="C211" t="s">
        <v>326</v>
      </c>
      <c r="D211" s="7">
        <v>12185.234413936758</v>
      </c>
      <c r="E211" s="7">
        <v>24.133767727098505</v>
      </c>
      <c r="F211" s="7">
        <v>1795.1928097922575</v>
      </c>
      <c r="G211" s="7">
        <v>1379.8974276251436</v>
      </c>
      <c r="H211" s="7">
        <v>0</v>
      </c>
      <c r="I211" s="7">
        <v>15384.458419081257</v>
      </c>
    </row>
    <row r="212" spans="1:9" x14ac:dyDescent="0.25">
      <c r="A212">
        <v>211</v>
      </c>
      <c r="B212" s="12">
        <v>533</v>
      </c>
      <c r="C212" t="s">
        <v>81</v>
      </c>
      <c r="D212" s="7">
        <v>12668.367135738503</v>
      </c>
      <c r="E212" s="7">
        <v>189.65209127571066</v>
      </c>
      <c r="F212" s="7">
        <v>1502.0837721414375</v>
      </c>
      <c r="G212" s="7">
        <v>995.02931696360065</v>
      </c>
      <c r="H212" s="7">
        <v>11.309567829905246</v>
      </c>
      <c r="I212" s="7">
        <v>15366.441883949155</v>
      </c>
    </row>
    <row r="213" spans="1:9" x14ac:dyDescent="0.25">
      <c r="A213">
        <v>212</v>
      </c>
      <c r="B213" s="12">
        <v>1624</v>
      </c>
      <c r="C213" t="s">
        <v>299</v>
      </c>
      <c r="D213" s="7">
        <v>13031.181225106986</v>
      </c>
      <c r="E213" s="7">
        <v>105.90157420143665</v>
      </c>
      <c r="F213" s="7">
        <v>1544.2651249750877</v>
      </c>
      <c r="G213" s="7">
        <v>607.07499200183406</v>
      </c>
      <c r="H213" s="7">
        <v>7.601558917927556</v>
      </c>
      <c r="I213" s="7">
        <v>15296.024475203272</v>
      </c>
    </row>
    <row r="214" spans="1:9" x14ac:dyDescent="0.25">
      <c r="A214">
        <v>213</v>
      </c>
      <c r="B214" s="12">
        <v>430</v>
      </c>
      <c r="C214" t="s">
        <v>57</v>
      </c>
      <c r="D214" s="7">
        <v>9603.3809647519702</v>
      </c>
      <c r="E214" s="7">
        <v>2885.6525328330208</v>
      </c>
      <c r="F214" s="7">
        <v>1366.6120341913695</v>
      </c>
      <c r="G214" s="7">
        <v>1375.4470451005627</v>
      </c>
      <c r="H214" s="7">
        <v>0</v>
      </c>
      <c r="I214" s="7">
        <v>15231.092576876923</v>
      </c>
    </row>
    <row r="215" spans="1:9" x14ac:dyDescent="0.25">
      <c r="A215">
        <v>214</v>
      </c>
      <c r="B215" s="12">
        <v>1505</v>
      </c>
      <c r="C215" t="s">
        <v>259</v>
      </c>
      <c r="D215" s="7">
        <v>11011.828955428851</v>
      </c>
      <c r="E215" s="7">
        <v>709.41750301442505</v>
      </c>
      <c r="F215" s="7">
        <v>2437.1604325556218</v>
      </c>
      <c r="G215" s="7">
        <v>1015.9097681025456</v>
      </c>
      <c r="H215" s="7">
        <v>0</v>
      </c>
      <c r="I215" s="7">
        <v>15174.31665910144</v>
      </c>
    </row>
    <row r="216" spans="1:9" x14ac:dyDescent="0.25">
      <c r="A216">
        <v>215</v>
      </c>
      <c r="B216" s="12">
        <v>122</v>
      </c>
      <c r="C216" t="s">
        <v>11</v>
      </c>
      <c r="D216" s="7">
        <v>12488.664588537533</v>
      </c>
      <c r="E216" s="7">
        <v>124.35541057954103</v>
      </c>
      <c r="F216" s="7">
        <v>1160.9469826026836</v>
      </c>
      <c r="G216" s="7">
        <v>1322.4204750359784</v>
      </c>
      <c r="H216" s="7">
        <v>0</v>
      </c>
      <c r="I216" s="7">
        <v>15096.387456755736</v>
      </c>
    </row>
    <row r="217" spans="1:9" x14ac:dyDescent="0.25">
      <c r="A217">
        <v>216</v>
      </c>
      <c r="B217" s="12">
        <v>1263</v>
      </c>
      <c r="C217" t="s">
        <v>227</v>
      </c>
      <c r="D217" s="7">
        <v>11576.055845698884</v>
      </c>
      <c r="E217" s="7">
        <v>105.01141285409203</v>
      </c>
      <c r="F217" s="7">
        <v>2480.0918383945991</v>
      </c>
      <c r="G217" s="7">
        <v>925.86763662179669</v>
      </c>
      <c r="H217" s="7">
        <v>3.1518324607329844</v>
      </c>
      <c r="I217" s="7">
        <v>15090.178566030105</v>
      </c>
    </row>
    <row r="218" spans="1:9" x14ac:dyDescent="0.25">
      <c r="A218">
        <v>217</v>
      </c>
      <c r="B218" s="12">
        <v>1246</v>
      </c>
      <c r="C218" t="s">
        <v>219</v>
      </c>
      <c r="D218" s="7">
        <v>11526.527489218228</v>
      </c>
      <c r="E218" s="7">
        <v>330.32036817763276</v>
      </c>
      <c r="F218" s="7">
        <v>1709.8523339755177</v>
      </c>
      <c r="G218" s="7">
        <v>1429.5576869761026</v>
      </c>
      <c r="H218" s="7">
        <v>31.866111611161116</v>
      </c>
      <c r="I218" s="7">
        <v>15028.123989958642</v>
      </c>
    </row>
    <row r="219" spans="1:9" x14ac:dyDescent="0.25">
      <c r="A219">
        <v>218</v>
      </c>
      <c r="B219" s="12">
        <v>1520</v>
      </c>
      <c r="C219" t="s">
        <v>265</v>
      </c>
      <c r="D219" s="7">
        <v>11968.870730624507</v>
      </c>
      <c r="E219" s="7">
        <v>578.68817379012819</v>
      </c>
      <c r="F219" s="7">
        <v>1732.8074310721101</v>
      </c>
      <c r="G219" s="7">
        <v>740.75214335650242</v>
      </c>
      <c r="H219" s="7">
        <v>0</v>
      </c>
      <c r="I219" s="7">
        <v>15021.118478843247</v>
      </c>
    </row>
    <row r="220" spans="1:9" x14ac:dyDescent="0.25">
      <c r="A220">
        <v>219</v>
      </c>
      <c r="B220" s="12">
        <v>1942</v>
      </c>
      <c r="C220" t="s">
        <v>406</v>
      </c>
      <c r="D220" s="7">
        <v>11583.836979824349</v>
      </c>
      <c r="E220" s="7">
        <v>26.784505940686785</v>
      </c>
      <c r="F220" s="7">
        <v>2538.3883897423516</v>
      </c>
      <c r="G220" s="7">
        <v>853.04985516753391</v>
      </c>
      <c r="H220" s="7">
        <v>0</v>
      </c>
      <c r="I220" s="7">
        <v>15002.059730674921</v>
      </c>
    </row>
    <row r="221" spans="1:9" x14ac:dyDescent="0.25">
      <c r="A221">
        <v>220</v>
      </c>
      <c r="B221" s="12">
        <v>1259</v>
      </c>
      <c r="C221" t="s">
        <v>225</v>
      </c>
      <c r="D221" s="7">
        <v>11991.617622990931</v>
      </c>
      <c r="E221" s="7">
        <v>455.48954939534883</v>
      </c>
      <c r="F221" s="7">
        <v>1721.5212976576745</v>
      </c>
      <c r="G221" s="7">
        <v>819.20883637581403</v>
      </c>
      <c r="H221" s="7">
        <v>0</v>
      </c>
      <c r="I221" s="7">
        <v>14987.837306419769</v>
      </c>
    </row>
    <row r="222" spans="1:9" x14ac:dyDescent="0.25">
      <c r="A222">
        <v>221</v>
      </c>
      <c r="B222" s="12">
        <v>1703</v>
      </c>
      <c r="C222" t="s">
        <v>318</v>
      </c>
      <c r="D222" s="7">
        <v>11391.040332563382</v>
      </c>
      <c r="E222" s="7">
        <v>114.22279392530606</v>
      </c>
      <c r="F222" s="7">
        <v>2384.1594419666048</v>
      </c>
      <c r="G222" s="7">
        <v>1051.667105881683</v>
      </c>
      <c r="H222" s="7">
        <v>0</v>
      </c>
      <c r="I222" s="7">
        <v>14941.089674336976</v>
      </c>
    </row>
    <row r="223" spans="1:9" x14ac:dyDescent="0.25">
      <c r="A223">
        <v>222</v>
      </c>
      <c r="B223" s="12">
        <v>827</v>
      </c>
      <c r="C223" t="s">
        <v>136</v>
      </c>
      <c r="D223" s="7">
        <v>11249.566725199124</v>
      </c>
      <c r="E223" s="7">
        <v>53.097683155917345</v>
      </c>
      <c r="F223" s="7">
        <v>963.63869755792109</v>
      </c>
      <c r="G223" s="7">
        <v>2645.0408570112709</v>
      </c>
      <c r="H223" s="7">
        <v>0</v>
      </c>
      <c r="I223" s="7">
        <v>14911.343962924235</v>
      </c>
    </row>
    <row r="224" spans="1:9" x14ac:dyDescent="0.25">
      <c r="A224">
        <v>223</v>
      </c>
      <c r="B224" s="12">
        <v>439</v>
      </c>
      <c r="C224" t="s">
        <v>63</v>
      </c>
      <c r="D224" s="7">
        <v>9414.723398575301</v>
      </c>
      <c r="E224" s="7">
        <v>427.47696807228914</v>
      </c>
      <c r="F224" s="7">
        <v>3752.9253012048193</v>
      </c>
      <c r="G224" s="7">
        <v>1199.9825646987952</v>
      </c>
      <c r="H224" s="7">
        <v>0</v>
      </c>
      <c r="I224" s="7">
        <v>14795.108232551205</v>
      </c>
    </row>
    <row r="225" spans="1:9" x14ac:dyDescent="0.25">
      <c r="A225">
        <v>224</v>
      </c>
      <c r="B225" s="12">
        <v>904</v>
      </c>
      <c r="C225" t="s">
        <v>144</v>
      </c>
      <c r="D225" s="7">
        <v>10553.809769132306</v>
      </c>
      <c r="E225" s="7">
        <v>619.76399488253378</v>
      </c>
      <c r="F225" s="7">
        <v>1655.4215642364213</v>
      </c>
      <c r="G225" s="7">
        <v>1839.9881299653748</v>
      </c>
      <c r="H225" s="7">
        <v>125.8483407770254</v>
      </c>
      <c r="I225" s="7">
        <v>14794.831798993662</v>
      </c>
    </row>
    <row r="226" spans="1:9" x14ac:dyDescent="0.25">
      <c r="A226">
        <v>225</v>
      </c>
      <c r="B226" s="12">
        <v>1664</v>
      </c>
      <c r="C226" t="s">
        <v>315</v>
      </c>
      <c r="D226" s="7">
        <v>11762.497423211962</v>
      </c>
      <c r="E226" s="7">
        <v>414.69883988988988</v>
      </c>
      <c r="F226" s="7">
        <v>723.17867867867869</v>
      </c>
      <c r="G226" s="7">
        <v>1771.9478752967968</v>
      </c>
      <c r="H226" s="7">
        <v>70.512262262262269</v>
      </c>
      <c r="I226" s="7">
        <v>14742.835079339591</v>
      </c>
    </row>
    <row r="227" spans="1:9" x14ac:dyDescent="0.25">
      <c r="A227">
        <v>226</v>
      </c>
      <c r="B227" s="12">
        <v>814</v>
      </c>
      <c r="C227" t="s">
        <v>129</v>
      </c>
      <c r="D227" s="7">
        <v>10953.599180357378</v>
      </c>
      <c r="E227" s="7">
        <v>277.16314120441911</v>
      </c>
      <c r="F227" s="7">
        <v>2429.5373959461867</v>
      </c>
      <c r="G227" s="7">
        <v>1058.8131386490379</v>
      </c>
      <c r="H227" s="7">
        <v>4.3030648610121167</v>
      </c>
      <c r="I227" s="7">
        <v>14723.415921018033</v>
      </c>
    </row>
    <row r="228" spans="1:9" x14ac:dyDescent="0.25">
      <c r="A228">
        <v>227</v>
      </c>
      <c r="B228" s="12">
        <v>1422</v>
      </c>
      <c r="C228" t="s">
        <v>241</v>
      </c>
      <c r="D228" s="7">
        <v>12960.082723497751</v>
      </c>
      <c r="E228" s="7">
        <v>1034.5680272455038</v>
      </c>
      <c r="F228" s="7">
        <v>326.07941546762589</v>
      </c>
      <c r="G228" s="7">
        <v>374.83878037185252</v>
      </c>
      <c r="H228" s="7">
        <v>0</v>
      </c>
      <c r="I228" s="7">
        <v>14695.568946582734</v>
      </c>
    </row>
    <row r="229" spans="1:9" x14ac:dyDescent="0.25">
      <c r="A229">
        <v>228</v>
      </c>
      <c r="B229" s="12">
        <v>1851</v>
      </c>
      <c r="C229" t="s">
        <v>369</v>
      </c>
      <c r="D229" s="7">
        <v>12902.01433426867</v>
      </c>
      <c r="E229" s="7">
        <v>210.82955119080145</v>
      </c>
      <c r="F229" s="7">
        <v>865.64324849726779</v>
      </c>
      <c r="G229" s="7">
        <v>701.18149886156652</v>
      </c>
      <c r="H229" s="7">
        <v>0</v>
      </c>
      <c r="I229" s="7">
        <v>14679.668632818304</v>
      </c>
    </row>
    <row r="230" spans="1:9" x14ac:dyDescent="0.25">
      <c r="A230">
        <v>229</v>
      </c>
      <c r="B230" s="12">
        <v>1026</v>
      </c>
      <c r="C230" t="s">
        <v>166</v>
      </c>
      <c r="D230" s="7">
        <v>12957.793009247807</v>
      </c>
      <c r="E230" s="7">
        <v>131.15131578947367</v>
      </c>
      <c r="F230" s="7">
        <v>608.57565789473688</v>
      </c>
      <c r="G230" s="7">
        <v>962.16708411732452</v>
      </c>
      <c r="H230" s="7">
        <v>0</v>
      </c>
      <c r="I230" s="7">
        <v>14659.687067049341</v>
      </c>
    </row>
    <row r="231" spans="1:9" x14ac:dyDescent="0.25">
      <c r="A231">
        <v>230</v>
      </c>
      <c r="B231" s="12">
        <v>1563</v>
      </c>
      <c r="C231" t="s">
        <v>286</v>
      </c>
      <c r="D231" s="7">
        <v>11580.127160213293</v>
      </c>
      <c r="E231" s="7">
        <v>53.252167579468832</v>
      </c>
      <c r="F231" s="7">
        <v>1357.3923498566121</v>
      </c>
      <c r="G231" s="7">
        <v>1661.7950467982662</v>
      </c>
      <c r="H231" s="7">
        <v>0</v>
      </c>
      <c r="I231" s="7">
        <v>14652.566724447639</v>
      </c>
    </row>
    <row r="232" spans="1:9" x14ac:dyDescent="0.25">
      <c r="A232">
        <v>231</v>
      </c>
      <c r="B232" s="12">
        <v>701</v>
      </c>
      <c r="C232" t="s">
        <v>111</v>
      </c>
      <c r="D232" s="7">
        <v>9568.3019579277152</v>
      </c>
      <c r="E232" s="7">
        <v>562.32967999131972</v>
      </c>
      <c r="F232" s="7">
        <v>2764.6240604890154</v>
      </c>
      <c r="G232" s="7">
        <v>1737.0108203830466</v>
      </c>
      <c r="H232" s="7">
        <v>15.286219081272085</v>
      </c>
      <c r="I232" s="7">
        <v>14647.552737872371</v>
      </c>
    </row>
    <row r="233" spans="1:9" x14ac:dyDescent="0.25">
      <c r="A233">
        <v>232</v>
      </c>
      <c r="B233" s="12">
        <v>1824</v>
      </c>
      <c r="C233" t="s">
        <v>350</v>
      </c>
      <c r="D233" s="7">
        <v>11211.958491087998</v>
      </c>
      <c r="E233" s="7">
        <v>55.659023943488386</v>
      </c>
      <c r="F233" s="7">
        <v>1694.9427285506877</v>
      </c>
      <c r="G233" s="7">
        <v>1649.9952783259187</v>
      </c>
      <c r="H233" s="7">
        <v>0</v>
      </c>
      <c r="I233" s="7">
        <v>14612.555521908092</v>
      </c>
    </row>
    <row r="234" spans="1:9" x14ac:dyDescent="0.25">
      <c r="A234">
        <v>233</v>
      </c>
      <c r="B234" s="12">
        <v>1571</v>
      </c>
      <c r="C234" t="s">
        <v>289</v>
      </c>
      <c r="D234" s="7">
        <v>10527.979092877184</v>
      </c>
      <c r="E234" s="7">
        <v>15.423291992775436</v>
      </c>
      <c r="F234" s="7">
        <v>2552.9791422950034</v>
      </c>
      <c r="G234" s="7">
        <v>1512.1628326905477</v>
      </c>
      <c r="H234" s="7">
        <v>0</v>
      </c>
      <c r="I234" s="7">
        <v>14608.544359855508</v>
      </c>
    </row>
    <row r="235" spans="1:9" x14ac:dyDescent="0.25">
      <c r="A235">
        <v>234</v>
      </c>
      <c r="B235" s="12">
        <v>1231</v>
      </c>
      <c r="C235" t="s">
        <v>209</v>
      </c>
      <c r="D235" s="7">
        <v>11740.497571306609</v>
      </c>
      <c r="E235" s="7">
        <v>523.65060599118942</v>
      </c>
      <c r="F235" s="7">
        <v>1116.6345346490455</v>
      </c>
      <c r="G235" s="7">
        <v>1206.8422682367107</v>
      </c>
      <c r="H235" s="7">
        <v>0</v>
      </c>
      <c r="I235" s="7">
        <v>14587.624980183555</v>
      </c>
    </row>
    <row r="236" spans="1:9" x14ac:dyDescent="0.25">
      <c r="A236">
        <v>235</v>
      </c>
      <c r="B236" s="12">
        <v>1644</v>
      </c>
      <c r="C236" t="s">
        <v>309</v>
      </c>
      <c r="D236" s="7">
        <v>13484.236644350098</v>
      </c>
      <c r="E236" s="7">
        <v>4.0073690957031252</v>
      </c>
      <c r="F236" s="7">
        <v>174.34989725</v>
      </c>
      <c r="G236" s="7">
        <v>897.39442667968751</v>
      </c>
      <c r="H236" s="7">
        <v>0</v>
      </c>
      <c r="I236" s="7">
        <v>14559.988337375489</v>
      </c>
    </row>
    <row r="237" spans="1:9" x14ac:dyDescent="0.25">
      <c r="A237">
        <v>236</v>
      </c>
      <c r="B237" s="12">
        <v>1871</v>
      </c>
      <c r="C237" t="s">
        <v>381</v>
      </c>
      <c r="D237" s="7">
        <v>10905.780169391021</v>
      </c>
      <c r="E237" s="7">
        <v>169.9322843173058</v>
      </c>
      <c r="F237" s="7">
        <v>2398.2510203067754</v>
      </c>
      <c r="G237" s="7">
        <v>1061.6753278404531</v>
      </c>
      <c r="H237" s="7">
        <v>0</v>
      </c>
      <c r="I237" s="7">
        <v>14535.638801855552</v>
      </c>
    </row>
    <row r="238" spans="1:9" x14ac:dyDescent="0.25">
      <c r="A238">
        <v>237</v>
      </c>
      <c r="B238" s="12">
        <v>106</v>
      </c>
      <c r="C238" t="s">
        <v>6</v>
      </c>
      <c r="D238" s="7">
        <v>8304.9776428201094</v>
      </c>
      <c r="E238" s="7">
        <v>411.60127419699916</v>
      </c>
      <c r="F238" s="7">
        <v>3797.9637269213317</v>
      </c>
      <c r="G238" s="7">
        <v>1925.1291296513898</v>
      </c>
      <c r="H238" s="7">
        <v>76.666648788532967</v>
      </c>
      <c r="I238" s="7">
        <v>14516.338422378365</v>
      </c>
    </row>
    <row r="239" spans="1:9" x14ac:dyDescent="0.25">
      <c r="A239">
        <v>238</v>
      </c>
      <c r="B239" s="12">
        <v>815</v>
      </c>
      <c r="C239" t="s">
        <v>130</v>
      </c>
      <c r="D239" s="7">
        <v>12553.44827673249</v>
      </c>
      <c r="E239" s="7">
        <v>231.00141073398783</v>
      </c>
      <c r="F239" s="7">
        <v>621.42449177540914</v>
      </c>
      <c r="G239" s="7">
        <v>1085.3175333946704</v>
      </c>
      <c r="H239" s="7">
        <v>0</v>
      </c>
      <c r="I239" s="7">
        <v>14491.191712636559</v>
      </c>
    </row>
    <row r="240" spans="1:9" x14ac:dyDescent="0.25">
      <c r="A240">
        <v>239</v>
      </c>
      <c r="B240" s="12">
        <v>1433</v>
      </c>
      <c r="C240" t="s">
        <v>249</v>
      </c>
      <c r="D240" s="7">
        <v>12451.032756344994</v>
      </c>
      <c r="E240" s="7">
        <v>76.68637071082992</v>
      </c>
      <c r="F240" s="7">
        <v>961.75176777074807</v>
      </c>
      <c r="G240" s="7">
        <v>925.09460331224409</v>
      </c>
      <c r="H240" s="7">
        <v>0</v>
      </c>
      <c r="I240" s="7">
        <v>14414.565498138818</v>
      </c>
    </row>
    <row r="241" spans="1:9" x14ac:dyDescent="0.25">
      <c r="A241">
        <v>240</v>
      </c>
      <c r="B241" s="12">
        <v>1828</v>
      </c>
      <c r="C241" t="s">
        <v>354</v>
      </c>
      <c r="D241" s="7">
        <v>12647.124393474558</v>
      </c>
      <c r="E241" s="7">
        <v>82.439007853982304</v>
      </c>
      <c r="F241" s="7">
        <v>1100.8732239845133</v>
      </c>
      <c r="G241" s="7">
        <v>536.00034675055304</v>
      </c>
      <c r="H241" s="7">
        <v>0</v>
      </c>
      <c r="I241" s="7">
        <v>14366.436972063606</v>
      </c>
    </row>
    <row r="242" spans="1:9" x14ac:dyDescent="0.25">
      <c r="A242">
        <v>241</v>
      </c>
      <c r="B242" s="12">
        <v>226</v>
      </c>
      <c r="C242" t="s">
        <v>30</v>
      </c>
      <c r="D242" s="7">
        <v>9174.907539977432</v>
      </c>
      <c r="E242" s="7">
        <v>649.15558476386593</v>
      </c>
      <c r="F242" s="7">
        <v>2756.4213348449575</v>
      </c>
      <c r="G242" s="7">
        <v>1757.5961952975902</v>
      </c>
      <c r="H242" s="7">
        <v>25.708912405967105</v>
      </c>
      <c r="I242" s="7">
        <v>14363.789567289814</v>
      </c>
    </row>
    <row r="243" spans="1:9" x14ac:dyDescent="0.25">
      <c r="A243">
        <v>242</v>
      </c>
      <c r="B243" s="12">
        <v>1848</v>
      </c>
      <c r="C243" t="s">
        <v>366</v>
      </c>
      <c r="D243" s="7">
        <v>13235.181522488736</v>
      </c>
      <c r="E243" s="7">
        <v>147.2624330469645</v>
      </c>
      <c r="F243" s="7">
        <v>664.15840035242456</v>
      </c>
      <c r="G243" s="7">
        <v>316.63140488316151</v>
      </c>
      <c r="H243" s="7">
        <v>0</v>
      </c>
      <c r="I243" s="7">
        <v>14363.233760771287</v>
      </c>
    </row>
    <row r="244" spans="1:9" x14ac:dyDescent="0.25">
      <c r="A244">
        <v>243</v>
      </c>
      <c r="B244" s="12">
        <v>235</v>
      </c>
      <c r="C244" t="s">
        <v>38</v>
      </c>
      <c r="D244" s="7">
        <v>8516.379392354409</v>
      </c>
      <c r="E244" s="7">
        <v>497.3406740588411</v>
      </c>
      <c r="F244" s="7">
        <v>2781.269068905156</v>
      </c>
      <c r="G244" s="7">
        <v>2501.3586366479171</v>
      </c>
      <c r="H244" s="7">
        <v>62.978624380838404</v>
      </c>
      <c r="I244" s="7">
        <v>14359.326396347162</v>
      </c>
    </row>
    <row r="245" spans="1:9" x14ac:dyDescent="0.25">
      <c r="A245">
        <v>244</v>
      </c>
      <c r="B245" s="12">
        <v>237</v>
      </c>
      <c r="C245" t="s">
        <v>40</v>
      </c>
      <c r="D245" s="7">
        <v>6921.201070846555</v>
      </c>
      <c r="E245" s="7">
        <v>1169.3731758396441</v>
      </c>
      <c r="F245" s="7">
        <v>3665.395100561861</v>
      </c>
      <c r="G245" s="7">
        <v>2453.5042298492995</v>
      </c>
      <c r="H245" s="7">
        <v>116.88176826959484</v>
      </c>
      <c r="I245" s="7">
        <v>14326.355345366952</v>
      </c>
    </row>
    <row r="246" spans="1:9" x14ac:dyDescent="0.25">
      <c r="A246">
        <v>245</v>
      </c>
      <c r="B246" s="12">
        <v>211</v>
      </c>
      <c r="C246" t="s">
        <v>21</v>
      </c>
      <c r="D246" s="7">
        <v>9168.7460757416375</v>
      </c>
      <c r="E246" s="7">
        <v>1339.3569059328256</v>
      </c>
      <c r="F246" s="7">
        <v>2089.7174085742454</v>
      </c>
      <c r="G246" s="7">
        <v>1593.97349637517</v>
      </c>
      <c r="H246" s="7">
        <v>69.002719608376395</v>
      </c>
      <c r="I246" s="7">
        <v>14260.796606232254</v>
      </c>
    </row>
    <row r="247" spans="1:9" x14ac:dyDescent="0.25">
      <c r="A247">
        <v>246</v>
      </c>
      <c r="B247" s="12">
        <v>1913</v>
      </c>
      <c r="C247" t="s">
        <v>386</v>
      </c>
      <c r="D247" s="7">
        <v>8051.1015378749998</v>
      </c>
      <c r="E247" s="7">
        <v>38.376702486187845</v>
      </c>
      <c r="F247" s="7">
        <v>5019.8983087127071</v>
      </c>
      <c r="G247" s="7">
        <v>1137.4881817427486</v>
      </c>
      <c r="H247" s="7">
        <v>0</v>
      </c>
      <c r="I247" s="7">
        <v>14246.864730816646</v>
      </c>
    </row>
    <row r="248" spans="1:9" x14ac:dyDescent="0.25">
      <c r="A248">
        <v>247</v>
      </c>
      <c r="B248" s="12">
        <v>1834</v>
      </c>
      <c r="C248" t="s">
        <v>357</v>
      </c>
      <c r="D248" s="7">
        <v>10560.299405714959</v>
      </c>
      <c r="E248" s="7">
        <v>138.12761506276149</v>
      </c>
      <c r="F248" s="7">
        <v>1754.8296651297071</v>
      </c>
      <c r="G248" s="7">
        <v>1776.9127872829497</v>
      </c>
      <c r="H248" s="7">
        <v>6.7013598326359833</v>
      </c>
      <c r="I248" s="7">
        <v>14236.870833023013</v>
      </c>
    </row>
    <row r="249" spans="1:9" x14ac:dyDescent="0.25">
      <c r="A249">
        <v>248</v>
      </c>
      <c r="B249" s="12">
        <v>1638</v>
      </c>
      <c r="C249" t="s">
        <v>307</v>
      </c>
      <c r="D249" s="7">
        <v>10870.772848440827</v>
      </c>
      <c r="E249" s="7">
        <v>627.61808140783103</v>
      </c>
      <c r="F249" s="7">
        <v>1480.5052243624284</v>
      </c>
      <c r="G249" s="7">
        <v>1189.2883537662119</v>
      </c>
      <c r="H249" s="7">
        <v>54.149582050153981</v>
      </c>
      <c r="I249" s="7">
        <v>14222.334090027451</v>
      </c>
    </row>
    <row r="250" spans="1:9" x14ac:dyDescent="0.25">
      <c r="A250">
        <v>249</v>
      </c>
      <c r="B250" s="12">
        <v>624</v>
      </c>
      <c r="C250" t="s">
        <v>103</v>
      </c>
      <c r="D250" s="7">
        <v>10291.295245829282</v>
      </c>
      <c r="E250" s="7">
        <v>510.67141548160356</v>
      </c>
      <c r="F250" s="7">
        <v>1835.461066316183</v>
      </c>
      <c r="G250" s="7">
        <v>1287.4190531437569</v>
      </c>
      <c r="H250" s="7">
        <v>296.11373403190674</v>
      </c>
      <c r="I250" s="7">
        <v>14220.960514802731</v>
      </c>
    </row>
    <row r="251" spans="1:9" x14ac:dyDescent="0.25">
      <c r="A251">
        <v>250</v>
      </c>
      <c r="B251" s="12">
        <v>623</v>
      </c>
      <c r="C251" t="s">
        <v>102</v>
      </c>
      <c r="D251" s="7">
        <v>12516.45858158215</v>
      </c>
      <c r="E251" s="7">
        <v>483.43671018400306</v>
      </c>
      <c r="F251" s="7">
        <v>686.70080455880986</v>
      </c>
      <c r="G251" s="7">
        <v>473.99141227233389</v>
      </c>
      <c r="H251" s="7">
        <v>56.723183925811441</v>
      </c>
      <c r="I251" s="7">
        <v>14217.31069252311</v>
      </c>
    </row>
    <row r="252" spans="1:9" x14ac:dyDescent="0.25">
      <c r="A252">
        <v>251</v>
      </c>
      <c r="B252" s="12">
        <v>1551</v>
      </c>
      <c r="C252" t="s">
        <v>282</v>
      </c>
      <c r="D252" s="7">
        <v>12075.505645669868</v>
      </c>
      <c r="E252" s="7">
        <v>42.3352184991274</v>
      </c>
      <c r="F252" s="7">
        <v>1252.2001163467132</v>
      </c>
      <c r="G252" s="7">
        <v>833.07992840023269</v>
      </c>
      <c r="H252" s="7">
        <v>0</v>
      </c>
      <c r="I252" s="7">
        <v>14203.12090891594</v>
      </c>
    </row>
    <row r="253" spans="1:9" x14ac:dyDescent="0.25">
      <c r="A253">
        <v>252</v>
      </c>
      <c r="B253" s="12">
        <v>1524</v>
      </c>
      <c r="C253" t="s">
        <v>267</v>
      </c>
      <c r="D253" s="7">
        <v>10429.186903385576</v>
      </c>
      <c r="E253" s="7">
        <v>61.535032708688242</v>
      </c>
      <c r="F253" s="7">
        <v>2249.5281090289609</v>
      </c>
      <c r="G253" s="7">
        <v>1415.1059744809768</v>
      </c>
      <c r="H253" s="7">
        <v>0</v>
      </c>
      <c r="I253" s="7">
        <v>14155.356019604202</v>
      </c>
    </row>
    <row r="254" spans="1:9" x14ac:dyDescent="0.25">
      <c r="A254">
        <v>253</v>
      </c>
      <c r="B254" s="12">
        <v>817</v>
      </c>
      <c r="C254" t="s">
        <v>131</v>
      </c>
      <c r="D254" s="7">
        <v>10277.724839658584</v>
      </c>
      <c r="E254" s="7">
        <v>389.22944869786619</v>
      </c>
      <c r="F254" s="7">
        <v>878.01309408341422</v>
      </c>
      <c r="G254" s="7">
        <v>2063.1961106450049</v>
      </c>
      <c r="H254" s="7">
        <v>490.31110572259939</v>
      </c>
      <c r="I254" s="7">
        <v>14098.474598807468</v>
      </c>
    </row>
    <row r="255" spans="1:9" x14ac:dyDescent="0.25">
      <c r="A255">
        <v>254</v>
      </c>
      <c r="B255" s="12">
        <v>1417</v>
      </c>
      <c r="C255" t="s">
        <v>236</v>
      </c>
      <c r="D255" s="7">
        <v>11685.177487421321</v>
      </c>
      <c r="E255" s="7">
        <v>103.18554097751995</v>
      </c>
      <c r="F255" s="7">
        <v>1656.7821900725164</v>
      </c>
      <c r="G255" s="7">
        <v>647.95595137273392</v>
      </c>
      <c r="H255" s="7">
        <v>0</v>
      </c>
      <c r="I255" s="7">
        <v>14093.101169844089</v>
      </c>
    </row>
    <row r="256" spans="1:9" x14ac:dyDescent="0.25">
      <c r="A256">
        <v>255</v>
      </c>
      <c r="B256" s="12">
        <v>1925</v>
      </c>
      <c r="C256" t="s">
        <v>394</v>
      </c>
      <c r="D256" s="7">
        <v>12218.461255793532</v>
      </c>
      <c r="E256" s="7">
        <v>2.1536636013052508</v>
      </c>
      <c r="F256" s="7">
        <v>1529.6001186591516</v>
      </c>
      <c r="G256" s="7">
        <v>330.10477989617323</v>
      </c>
      <c r="H256" s="7">
        <v>0</v>
      </c>
      <c r="I256" s="7">
        <v>14080.319817950163</v>
      </c>
    </row>
    <row r="257" spans="1:9" x14ac:dyDescent="0.25">
      <c r="A257">
        <v>256</v>
      </c>
      <c r="B257" s="12">
        <v>1653</v>
      </c>
      <c r="C257" t="s">
        <v>311</v>
      </c>
      <c r="D257" s="7">
        <v>11288.995584943505</v>
      </c>
      <c r="E257" s="7">
        <v>468.73977654278679</v>
      </c>
      <c r="F257" s="7">
        <v>1044.7438758214</v>
      </c>
      <c r="G257" s="7">
        <v>1104.4444305112456</v>
      </c>
      <c r="H257" s="7">
        <v>104.23522757519298</v>
      </c>
      <c r="I257" s="7">
        <v>14011.158895394132</v>
      </c>
    </row>
    <row r="258" spans="1:9" x14ac:dyDescent="0.25">
      <c r="A258">
        <v>257</v>
      </c>
      <c r="B258" s="12">
        <v>1001</v>
      </c>
      <c r="C258" t="s">
        <v>158</v>
      </c>
      <c r="D258" s="7">
        <v>10340.756960423501</v>
      </c>
      <c r="E258" s="7">
        <v>714.67915698172203</v>
      </c>
      <c r="F258" s="7">
        <v>1743.9387305476491</v>
      </c>
      <c r="G258" s="7">
        <v>1186.058321526519</v>
      </c>
      <c r="H258" s="7">
        <v>5.8380585964997449</v>
      </c>
      <c r="I258" s="7">
        <v>13991.27122807589</v>
      </c>
    </row>
    <row r="259" spans="1:9" x14ac:dyDescent="0.25">
      <c r="A259">
        <v>258</v>
      </c>
      <c r="B259" s="12">
        <v>2004</v>
      </c>
      <c r="C259" t="s">
        <v>410</v>
      </c>
      <c r="D259" s="7">
        <v>11327.854970396791</v>
      </c>
      <c r="E259" s="7">
        <v>251.17700448315176</v>
      </c>
      <c r="F259" s="7">
        <v>1543.6648481521388</v>
      </c>
      <c r="G259" s="7">
        <v>805.11323669350281</v>
      </c>
      <c r="H259" s="7">
        <v>13.03954802259887</v>
      </c>
      <c r="I259" s="7">
        <v>13940.849607748185</v>
      </c>
    </row>
    <row r="260" spans="1:9" x14ac:dyDescent="0.25">
      <c r="A260">
        <v>259</v>
      </c>
      <c r="B260" s="12">
        <v>1613</v>
      </c>
      <c r="C260" t="s">
        <v>294</v>
      </c>
      <c r="D260" s="7">
        <v>11002.658793146171</v>
      </c>
      <c r="E260" s="7">
        <v>2.0649193548387099E-2</v>
      </c>
      <c r="F260" s="7">
        <v>1379.0030241935483</v>
      </c>
      <c r="G260" s="7">
        <v>1558.4792855846774</v>
      </c>
      <c r="H260" s="7">
        <v>0</v>
      </c>
      <c r="I260" s="7">
        <v>13940.161752117945</v>
      </c>
    </row>
    <row r="261" spans="1:9" x14ac:dyDescent="0.25">
      <c r="A261">
        <v>260</v>
      </c>
      <c r="B261" s="12">
        <v>819</v>
      </c>
      <c r="C261" t="s">
        <v>132</v>
      </c>
      <c r="D261" s="7">
        <v>12380.71591715714</v>
      </c>
      <c r="E261" s="7">
        <v>179.52745618046029</v>
      </c>
      <c r="F261" s="7">
        <v>633.57311494848352</v>
      </c>
      <c r="G261" s="7">
        <v>703.53481979164758</v>
      </c>
      <c r="H261" s="7">
        <v>16.376162170400853</v>
      </c>
      <c r="I261" s="7">
        <v>13913.727470248134</v>
      </c>
    </row>
    <row r="262" spans="1:9" x14ac:dyDescent="0.25">
      <c r="A262">
        <v>261</v>
      </c>
      <c r="B262" s="12">
        <v>1554</v>
      </c>
      <c r="C262" t="s">
        <v>283</v>
      </c>
      <c r="D262" s="7">
        <v>10569.65856409873</v>
      </c>
      <c r="E262" s="7">
        <v>70.420005000000003</v>
      </c>
      <c r="F262" s="7">
        <v>1625.1215201384057</v>
      </c>
      <c r="G262" s="7">
        <v>1598.5827338228262</v>
      </c>
      <c r="H262" s="7">
        <v>0</v>
      </c>
      <c r="I262" s="7">
        <v>13863.782823059964</v>
      </c>
    </row>
    <row r="263" spans="1:9" x14ac:dyDescent="0.25">
      <c r="A263">
        <v>262</v>
      </c>
      <c r="B263" s="12">
        <v>2003</v>
      </c>
      <c r="C263" t="s">
        <v>409</v>
      </c>
      <c r="D263" s="7">
        <v>11196.223007823626</v>
      </c>
      <c r="E263" s="7">
        <v>35.237428925348645</v>
      </c>
      <c r="F263" s="7">
        <v>1868.937214113864</v>
      </c>
      <c r="G263" s="7">
        <v>713.62440690730102</v>
      </c>
      <c r="H263" s="7">
        <v>0</v>
      </c>
      <c r="I263" s="7">
        <v>13814.022057770138</v>
      </c>
    </row>
    <row r="264" spans="1:9" x14ac:dyDescent="0.25">
      <c r="A264">
        <v>263</v>
      </c>
      <c r="B264" s="12">
        <v>1938</v>
      </c>
      <c r="C264" t="s">
        <v>402</v>
      </c>
      <c r="D264" s="7">
        <v>11567.807058400194</v>
      </c>
      <c r="E264" s="7">
        <v>392.84202007615039</v>
      </c>
      <c r="F264" s="7">
        <v>1280.1756213765391</v>
      </c>
      <c r="G264" s="7">
        <v>524.52599554569019</v>
      </c>
      <c r="H264" s="7">
        <v>0</v>
      </c>
      <c r="I264" s="7">
        <v>13765.350695398574</v>
      </c>
    </row>
    <row r="265" spans="1:9" x14ac:dyDescent="0.25">
      <c r="A265">
        <v>264</v>
      </c>
      <c r="B265" s="12">
        <v>906</v>
      </c>
      <c r="C265" t="s">
        <v>145</v>
      </c>
      <c r="D265" s="7">
        <v>9722.185803454593</v>
      </c>
      <c r="E265" s="7">
        <v>347.76295183577639</v>
      </c>
      <c r="F265" s="7">
        <v>2065.903593723318</v>
      </c>
      <c r="G265" s="7">
        <v>1527.6100160482843</v>
      </c>
      <c r="H265" s="7">
        <v>19.93857301854176</v>
      </c>
      <c r="I265" s="7">
        <v>13683.400938080511</v>
      </c>
    </row>
    <row r="266" spans="1:9" x14ac:dyDescent="0.25">
      <c r="A266">
        <v>265</v>
      </c>
      <c r="B266" s="12">
        <v>1525</v>
      </c>
      <c r="C266" t="s">
        <v>268</v>
      </c>
      <c r="D266" s="7">
        <v>9138.7707363757381</v>
      </c>
      <c r="E266" s="7">
        <v>2045.9873835191256</v>
      </c>
      <c r="F266" s="7">
        <v>1663.6743823945355</v>
      </c>
      <c r="G266" s="7">
        <v>766.72868592349732</v>
      </c>
      <c r="H266" s="7">
        <v>0</v>
      </c>
      <c r="I266" s="7">
        <v>13615.161188212896</v>
      </c>
    </row>
    <row r="267" spans="1:9" x14ac:dyDescent="0.25">
      <c r="A267">
        <v>266</v>
      </c>
      <c r="B267" s="12">
        <v>1535</v>
      </c>
      <c r="C267" t="s">
        <v>275</v>
      </c>
      <c r="D267" s="7">
        <v>10944.558187138684</v>
      </c>
      <c r="E267" s="7">
        <v>62.408230044587945</v>
      </c>
      <c r="F267" s="7">
        <v>1566.1101433708488</v>
      </c>
      <c r="G267" s="7">
        <v>1025.1375794611008</v>
      </c>
      <c r="H267" s="7">
        <v>0</v>
      </c>
      <c r="I267" s="7">
        <v>13598.21414001522</v>
      </c>
    </row>
    <row r="268" spans="1:9" x14ac:dyDescent="0.25">
      <c r="A268">
        <v>267</v>
      </c>
      <c r="B268" s="12">
        <v>806</v>
      </c>
      <c r="C268" t="s">
        <v>126</v>
      </c>
      <c r="D268" s="7">
        <v>9224.3946327997965</v>
      </c>
      <c r="E268" s="7">
        <v>282.18457039322544</v>
      </c>
      <c r="F268" s="7">
        <v>2956.8461702606714</v>
      </c>
      <c r="G268" s="7">
        <v>967.25058356042007</v>
      </c>
      <c r="H268" s="7">
        <v>162.83349655318088</v>
      </c>
      <c r="I268" s="7">
        <v>13593.509453567294</v>
      </c>
    </row>
    <row r="269" spans="1:9" x14ac:dyDescent="0.25">
      <c r="A269">
        <v>268</v>
      </c>
      <c r="B269" s="12">
        <v>1815</v>
      </c>
      <c r="C269" t="s">
        <v>346</v>
      </c>
      <c r="D269" s="7">
        <v>10800.809434597637</v>
      </c>
      <c r="E269" s="7">
        <v>47.647244094488187</v>
      </c>
      <c r="F269" s="7">
        <v>1831.7204724409448</v>
      </c>
      <c r="G269" s="7">
        <v>880.55297125984248</v>
      </c>
      <c r="H269" s="7">
        <v>0</v>
      </c>
      <c r="I269" s="7">
        <v>13560.730122392912</v>
      </c>
    </row>
    <row r="270" spans="1:9" x14ac:dyDescent="0.25">
      <c r="A270">
        <v>269</v>
      </c>
      <c r="B270" s="12">
        <v>1840</v>
      </c>
      <c r="C270" t="s">
        <v>363</v>
      </c>
      <c r="D270" s="7">
        <v>10255.910644202911</v>
      </c>
      <c r="E270" s="7">
        <v>25.106244648972602</v>
      </c>
      <c r="F270" s="7">
        <v>711.59772228424652</v>
      </c>
      <c r="G270" s="7">
        <v>2557.3322211986301</v>
      </c>
      <c r="H270" s="7">
        <v>8.9469178082191778E-2</v>
      </c>
      <c r="I270" s="7">
        <v>13550.036301512842</v>
      </c>
    </row>
    <row r="271" spans="1:9" x14ac:dyDescent="0.25">
      <c r="A271">
        <v>270</v>
      </c>
      <c r="B271" s="12">
        <v>1260</v>
      </c>
      <c r="C271" t="s">
        <v>226</v>
      </c>
      <c r="D271" s="7">
        <v>11204.991329963235</v>
      </c>
      <c r="E271" s="7">
        <v>438.17010246098857</v>
      </c>
      <c r="F271" s="7">
        <v>1374.1907858897059</v>
      </c>
      <c r="G271" s="7">
        <v>505.34249401552285</v>
      </c>
      <c r="H271" s="7">
        <v>7.3210784313725492</v>
      </c>
      <c r="I271" s="7">
        <v>13530.015790760825</v>
      </c>
    </row>
    <row r="272" spans="1:9" x14ac:dyDescent="0.25">
      <c r="A272">
        <v>271</v>
      </c>
      <c r="B272" s="12">
        <v>728</v>
      </c>
      <c r="C272" t="s">
        <v>124</v>
      </c>
      <c r="D272" s="7">
        <v>10559.941996754545</v>
      </c>
      <c r="E272" s="7">
        <v>296.92107438016529</v>
      </c>
      <c r="F272" s="7">
        <v>1528.8151438347109</v>
      </c>
      <c r="G272" s="7">
        <v>1046.470069161157</v>
      </c>
      <c r="H272" s="7">
        <v>48.791735537190085</v>
      </c>
      <c r="I272" s="7">
        <v>13480.940019667769</v>
      </c>
    </row>
    <row r="273" spans="1:9" x14ac:dyDescent="0.25">
      <c r="A273">
        <v>272</v>
      </c>
      <c r="B273" s="12">
        <v>1421</v>
      </c>
      <c r="C273" t="s">
        <v>240</v>
      </c>
      <c r="D273" s="7">
        <v>11171.103333981053</v>
      </c>
      <c r="E273" s="7">
        <v>346.46181172291296</v>
      </c>
      <c r="F273" s="7">
        <v>944.38320571936049</v>
      </c>
      <c r="G273" s="7">
        <v>998.31224236708113</v>
      </c>
      <c r="H273" s="7">
        <v>0</v>
      </c>
      <c r="I273" s="7">
        <v>13460.260593790408</v>
      </c>
    </row>
    <row r="274" spans="1:9" x14ac:dyDescent="0.25">
      <c r="A274">
        <v>273</v>
      </c>
      <c r="B274" s="12">
        <v>1755</v>
      </c>
      <c r="C274" t="s">
        <v>340</v>
      </c>
      <c r="D274" s="7">
        <v>10716.385947147708</v>
      </c>
      <c r="E274" s="7">
        <v>0</v>
      </c>
      <c r="F274" s="7">
        <v>2133.2682512733445</v>
      </c>
      <c r="G274" s="7">
        <v>605.98471986417655</v>
      </c>
      <c r="H274" s="7">
        <v>0</v>
      </c>
      <c r="I274" s="7">
        <v>13455.638918285229</v>
      </c>
    </row>
    <row r="275" spans="1:9" x14ac:dyDescent="0.25">
      <c r="A275">
        <v>274</v>
      </c>
      <c r="B275" s="12">
        <v>1504</v>
      </c>
      <c r="C275" t="s">
        <v>258</v>
      </c>
      <c r="D275" s="7">
        <v>9784.3595125442171</v>
      </c>
      <c r="E275" s="7">
        <v>438.68790285472863</v>
      </c>
      <c r="F275" s="7">
        <v>1731.1729259481795</v>
      </c>
      <c r="G275" s="7">
        <v>1414.7962484413786</v>
      </c>
      <c r="H275" s="7">
        <v>11.103892832608198</v>
      </c>
      <c r="I275" s="7">
        <v>13380.120482621112</v>
      </c>
    </row>
    <row r="276" spans="1:9" x14ac:dyDescent="0.25">
      <c r="A276">
        <v>275</v>
      </c>
      <c r="B276" s="12">
        <v>833</v>
      </c>
      <c r="C276" t="s">
        <v>141</v>
      </c>
      <c r="D276" s="7">
        <v>10675.64383830354</v>
      </c>
      <c r="E276" s="7">
        <v>401.27331606217615</v>
      </c>
      <c r="F276" s="7">
        <v>1587.4389548186527</v>
      </c>
      <c r="G276" s="7">
        <v>534.66259141018998</v>
      </c>
      <c r="H276" s="7">
        <v>133.61312607944731</v>
      </c>
      <c r="I276" s="7">
        <v>13332.631826674005</v>
      </c>
    </row>
    <row r="277" spans="1:9" x14ac:dyDescent="0.25">
      <c r="A277">
        <v>276</v>
      </c>
      <c r="B277" s="12">
        <v>1648</v>
      </c>
      <c r="C277" t="s">
        <v>310</v>
      </c>
      <c r="D277" s="7">
        <v>11409.397216078471</v>
      </c>
      <c r="E277" s="7">
        <v>53.736890344139653</v>
      </c>
      <c r="F277" s="7">
        <v>1103.4872457456358</v>
      </c>
      <c r="G277" s="7">
        <v>760.59262198038243</v>
      </c>
      <c r="H277" s="7">
        <v>0</v>
      </c>
      <c r="I277" s="7">
        <v>13327.21397414863</v>
      </c>
    </row>
    <row r="278" spans="1:9" x14ac:dyDescent="0.25">
      <c r="A278">
        <v>277</v>
      </c>
      <c r="B278" s="12">
        <v>1927</v>
      </c>
      <c r="C278" t="s">
        <v>396</v>
      </c>
      <c r="D278" s="7">
        <v>10229.337360373213</v>
      </c>
      <c r="E278" s="7">
        <v>0</v>
      </c>
      <c r="F278" s="7">
        <v>2836.4894051235369</v>
      </c>
      <c r="G278" s="7">
        <v>260.54551365409623</v>
      </c>
      <c r="H278" s="7">
        <v>0</v>
      </c>
      <c r="I278" s="7">
        <v>13326.372279150844</v>
      </c>
    </row>
    <row r="279" spans="1:9" x14ac:dyDescent="0.25">
      <c r="A279">
        <v>278</v>
      </c>
      <c r="B279" s="12">
        <v>119</v>
      </c>
      <c r="C279" t="s">
        <v>9</v>
      </c>
      <c r="D279" s="7">
        <v>10821.134218562142</v>
      </c>
      <c r="E279" s="7">
        <v>86.157015765247408</v>
      </c>
      <c r="F279" s="7">
        <v>817.09407364787114</v>
      </c>
      <c r="G279" s="7">
        <v>1560.9726535348102</v>
      </c>
      <c r="H279" s="7">
        <v>0</v>
      </c>
      <c r="I279" s="7">
        <v>13285.35796151007</v>
      </c>
    </row>
    <row r="280" spans="1:9" x14ac:dyDescent="0.25">
      <c r="A280">
        <v>279</v>
      </c>
      <c r="B280" s="12">
        <v>2030</v>
      </c>
      <c r="C280" t="s">
        <v>426</v>
      </c>
      <c r="D280" s="7">
        <v>9269.040550935275</v>
      </c>
      <c r="E280" s="7">
        <v>212.95023365011195</v>
      </c>
      <c r="F280" s="7">
        <v>2463.3568490839607</v>
      </c>
      <c r="G280" s="7">
        <v>1329.8998631175452</v>
      </c>
      <c r="H280" s="7">
        <v>0</v>
      </c>
      <c r="I280" s="7">
        <v>13275.247496786893</v>
      </c>
    </row>
    <row r="281" spans="1:9" x14ac:dyDescent="0.25">
      <c r="A281">
        <v>280</v>
      </c>
      <c r="B281" s="12">
        <v>519</v>
      </c>
      <c r="C281" t="s">
        <v>74</v>
      </c>
      <c r="D281" s="7">
        <v>10711.473721348693</v>
      </c>
      <c r="E281" s="7">
        <v>454.45054943960145</v>
      </c>
      <c r="F281" s="7">
        <v>1451.1822898107098</v>
      </c>
      <c r="G281" s="7">
        <v>630.26946726432129</v>
      </c>
      <c r="H281" s="7">
        <v>0.34184308841843086</v>
      </c>
      <c r="I281" s="7">
        <v>13247.717870951745</v>
      </c>
    </row>
    <row r="282" spans="1:9" x14ac:dyDescent="0.25">
      <c r="A282">
        <v>281</v>
      </c>
      <c r="B282" s="12">
        <v>616</v>
      </c>
      <c r="C282" t="s">
        <v>39</v>
      </c>
      <c r="D282" s="7">
        <v>10746.137383024094</v>
      </c>
      <c r="E282" s="7">
        <v>179.56313497822933</v>
      </c>
      <c r="F282" s="7">
        <v>1298.997554577649</v>
      </c>
      <c r="G282" s="7">
        <v>1015.1172164818578</v>
      </c>
      <c r="H282" s="7">
        <v>0</v>
      </c>
      <c r="I282" s="7">
        <v>13239.815289061829</v>
      </c>
    </row>
    <row r="283" spans="1:9" x14ac:dyDescent="0.25">
      <c r="A283">
        <v>282</v>
      </c>
      <c r="B283" s="12">
        <v>1557</v>
      </c>
      <c r="C283" t="s">
        <v>284</v>
      </c>
      <c r="D283" s="7">
        <v>9591.5135293578624</v>
      </c>
      <c r="E283" s="7">
        <v>95.279240898528272</v>
      </c>
      <c r="F283" s="7">
        <v>2880.7507851309065</v>
      </c>
      <c r="G283" s="7">
        <v>636.94918576607279</v>
      </c>
      <c r="H283" s="7">
        <v>0</v>
      </c>
      <c r="I283" s="7">
        <v>13204.492741153368</v>
      </c>
    </row>
    <row r="284" spans="1:9" x14ac:dyDescent="0.25">
      <c r="A284">
        <v>283</v>
      </c>
      <c r="B284" s="12">
        <v>901</v>
      </c>
      <c r="C284" t="s">
        <v>143</v>
      </c>
      <c r="D284" s="7">
        <v>9429.4319426301845</v>
      </c>
      <c r="E284" s="7">
        <v>852.69054096929131</v>
      </c>
      <c r="F284" s="7">
        <v>1972.7547664095473</v>
      </c>
      <c r="G284" s="7">
        <v>902.35999342817638</v>
      </c>
      <c r="H284" s="7">
        <v>0</v>
      </c>
      <c r="I284" s="7">
        <v>13157.237243437199</v>
      </c>
    </row>
    <row r="285" spans="1:9" x14ac:dyDescent="0.25">
      <c r="A285">
        <v>284</v>
      </c>
      <c r="B285" s="12">
        <v>419</v>
      </c>
      <c r="C285" t="s">
        <v>50</v>
      </c>
      <c r="D285" s="7">
        <v>7882.472314130634</v>
      </c>
      <c r="E285" s="7">
        <v>236.8700625462904</v>
      </c>
      <c r="F285" s="7">
        <v>3070.411574182097</v>
      </c>
      <c r="G285" s="7">
        <v>1865.5157507320905</v>
      </c>
      <c r="H285" s="7">
        <v>79.698250542714845</v>
      </c>
      <c r="I285" s="7">
        <v>13134.967952133826</v>
      </c>
    </row>
    <row r="286" spans="1:9" x14ac:dyDescent="0.25">
      <c r="A286">
        <v>285</v>
      </c>
      <c r="B286" s="12">
        <v>136</v>
      </c>
      <c r="C286" t="s">
        <v>18</v>
      </c>
      <c r="D286" s="7">
        <v>9184.7621574159148</v>
      </c>
      <c r="E286" s="7">
        <v>118.54074140274504</v>
      </c>
      <c r="F286" s="7">
        <v>2231.1211966430055</v>
      </c>
      <c r="G286" s="7">
        <v>1490.4103784901567</v>
      </c>
      <c r="H286" s="7">
        <v>2.7847636212394287</v>
      </c>
      <c r="I286" s="7">
        <v>13027.619237573062</v>
      </c>
    </row>
    <row r="287" spans="1:9" x14ac:dyDescent="0.25">
      <c r="A287">
        <v>286</v>
      </c>
      <c r="B287" s="12">
        <v>238</v>
      </c>
      <c r="C287" t="s">
        <v>41</v>
      </c>
      <c r="D287" s="7">
        <v>6268.1975525057505</v>
      </c>
      <c r="E287" s="7">
        <v>787.46089875089865</v>
      </c>
      <c r="F287" s="7">
        <v>4133.0419591164627</v>
      </c>
      <c r="G287" s="7">
        <v>1677.3865023592741</v>
      </c>
      <c r="H287" s="7">
        <v>29.384615384615383</v>
      </c>
      <c r="I287" s="7">
        <v>12895.471528117001</v>
      </c>
    </row>
    <row r="288" spans="1:9" x14ac:dyDescent="0.25">
      <c r="A288">
        <v>287</v>
      </c>
      <c r="B288" s="12">
        <v>1717</v>
      </c>
      <c r="C288" t="s">
        <v>321</v>
      </c>
      <c r="D288" s="7">
        <v>10703.784191070528</v>
      </c>
      <c r="E288" s="7">
        <v>690.39990664696609</v>
      </c>
      <c r="F288" s="7">
        <v>672.51365293932224</v>
      </c>
      <c r="G288" s="7">
        <v>785.68080151536651</v>
      </c>
      <c r="H288" s="7">
        <v>0</v>
      </c>
      <c r="I288" s="7">
        <v>12852.378552172184</v>
      </c>
    </row>
    <row r="289" spans="1:9" x14ac:dyDescent="0.25">
      <c r="A289">
        <v>288</v>
      </c>
      <c r="B289" s="12">
        <v>719</v>
      </c>
      <c r="C289" t="s">
        <v>120</v>
      </c>
      <c r="D289" s="7">
        <v>9276.1359262457172</v>
      </c>
      <c r="E289" s="7">
        <v>1396.9993698808637</v>
      </c>
      <c r="F289" s="7">
        <v>757.46872673119879</v>
      </c>
      <c r="G289" s="7">
        <v>1348.7272309018988</v>
      </c>
      <c r="H289" s="7">
        <v>9.6414743112434849</v>
      </c>
      <c r="I289" s="7">
        <v>12788.972728070923</v>
      </c>
    </row>
    <row r="290" spans="1:9" x14ac:dyDescent="0.25">
      <c r="A290">
        <v>289</v>
      </c>
      <c r="B290" s="12">
        <v>1519</v>
      </c>
      <c r="C290" t="s">
        <v>264</v>
      </c>
      <c r="D290" s="7">
        <v>10085.360266431773</v>
      </c>
      <c r="E290" s="7">
        <v>704.95519428261127</v>
      </c>
      <c r="F290" s="7">
        <v>1553.0474181393415</v>
      </c>
      <c r="G290" s="7">
        <v>429.22556497042171</v>
      </c>
      <c r="H290" s="7">
        <v>0</v>
      </c>
      <c r="I290" s="7">
        <v>12772.588443824148</v>
      </c>
    </row>
    <row r="291" spans="1:9" x14ac:dyDescent="0.25">
      <c r="A291">
        <v>290</v>
      </c>
      <c r="B291" s="12">
        <v>1811</v>
      </c>
      <c r="C291" t="s">
        <v>343</v>
      </c>
      <c r="D291" s="7">
        <v>10426.534692980527</v>
      </c>
      <c r="E291" s="7">
        <v>117.97110552763819</v>
      </c>
      <c r="F291" s="7">
        <v>1484.6772384572864</v>
      </c>
      <c r="G291" s="7">
        <v>741.7217336683417</v>
      </c>
      <c r="H291" s="7">
        <v>0</v>
      </c>
      <c r="I291" s="7">
        <v>12770.904770633793</v>
      </c>
    </row>
    <row r="292" spans="1:9" x14ac:dyDescent="0.25">
      <c r="A292">
        <v>291</v>
      </c>
      <c r="B292" s="12">
        <v>135</v>
      </c>
      <c r="C292" t="s">
        <v>17</v>
      </c>
      <c r="D292" s="7">
        <v>8028.1782366138787</v>
      </c>
      <c r="E292" s="7">
        <v>242.81064563777716</v>
      </c>
      <c r="F292" s="7">
        <v>2353.8190720796142</v>
      </c>
      <c r="G292" s="7">
        <v>2093.5239998086668</v>
      </c>
      <c r="H292" s="7">
        <v>42.674632882234377</v>
      </c>
      <c r="I292" s="7">
        <v>12761.006587022173</v>
      </c>
    </row>
    <row r="293" spans="1:9" x14ac:dyDescent="0.25">
      <c r="A293">
        <v>292</v>
      </c>
      <c r="B293" s="12">
        <v>118</v>
      </c>
      <c r="C293" t="s">
        <v>8</v>
      </c>
      <c r="D293" s="7">
        <v>11645.766685876944</v>
      </c>
      <c r="E293" s="7">
        <v>126.54101838755304</v>
      </c>
      <c r="F293" s="7">
        <v>636.91371994342296</v>
      </c>
      <c r="G293" s="7">
        <v>328.64876838755305</v>
      </c>
      <c r="H293" s="7">
        <v>0</v>
      </c>
      <c r="I293" s="7">
        <v>12737.870192595474</v>
      </c>
    </row>
    <row r="294" spans="1:9" x14ac:dyDescent="0.25">
      <c r="A294">
        <v>293</v>
      </c>
      <c r="B294" s="12">
        <v>1548</v>
      </c>
      <c r="C294" t="s">
        <v>281</v>
      </c>
      <c r="D294" s="7">
        <v>10012.636081328077</v>
      </c>
      <c r="E294" s="7">
        <v>82.142673929000438</v>
      </c>
      <c r="F294" s="7">
        <v>1391.5692833183184</v>
      </c>
      <c r="G294" s="7">
        <v>1194.9462657082797</v>
      </c>
      <c r="H294" s="7">
        <v>0</v>
      </c>
      <c r="I294" s="7">
        <v>12681.294304283676</v>
      </c>
    </row>
    <row r="295" spans="1:9" x14ac:dyDescent="0.25">
      <c r="A295">
        <v>294</v>
      </c>
      <c r="B295" s="12">
        <v>1235</v>
      </c>
      <c r="C295" t="s">
        <v>213</v>
      </c>
      <c r="D295" s="7">
        <v>10495.689376265673</v>
      </c>
      <c r="E295" s="7">
        <v>850.44373789496308</v>
      </c>
      <c r="F295" s="7">
        <v>849.60614342172391</v>
      </c>
      <c r="G295" s="7">
        <v>472.120795491438</v>
      </c>
      <c r="H295" s="7">
        <v>0</v>
      </c>
      <c r="I295" s="7">
        <v>12667.860053073799</v>
      </c>
    </row>
    <row r="296" spans="1:9" x14ac:dyDescent="0.25">
      <c r="A296">
        <v>295</v>
      </c>
      <c r="B296" s="12">
        <v>1223</v>
      </c>
      <c r="C296" t="s">
        <v>205</v>
      </c>
      <c r="D296" s="7">
        <v>10430.515701682873</v>
      </c>
      <c r="E296" s="7">
        <v>262.42613037010159</v>
      </c>
      <c r="F296" s="7">
        <v>889.59687953555874</v>
      </c>
      <c r="G296" s="7">
        <v>1079.659127161103</v>
      </c>
      <c r="H296" s="7">
        <v>0</v>
      </c>
      <c r="I296" s="7">
        <v>12662.197838749637</v>
      </c>
    </row>
    <row r="297" spans="1:9" x14ac:dyDescent="0.25">
      <c r="A297">
        <v>296</v>
      </c>
      <c r="B297" s="12">
        <v>1245</v>
      </c>
      <c r="C297" t="s">
        <v>218</v>
      </c>
      <c r="D297" s="7">
        <v>10129.271001758978</v>
      </c>
      <c r="E297" s="7">
        <v>353.07856091221072</v>
      </c>
      <c r="F297" s="7">
        <v>1463.9258259320034</v>
      </c>
      <c r="G297" s="7">
        <v>700.29318902394243</v>
      </c>
      <c r="H297" s="7">
        <v>0</v>
      </c>
      <c r="I297" s="7">
        <v>12646.568577627135</v>
      </c>
    </row>
    <row r="298" spans="1:9" x14ac:dyDescent="0.25">
      <c r="A298">
        <v>297</v>
      </c>
      <c r="B298" s="12">
        <v>625</v>
      </c>
      <c r="C298" t="s">
        <v>104</v>
      </c>
      <c r="D298" s="7">
        <v>8163.3931781927395</v>
      </c>
      <c r="E298" s="7">
        <v>555.9925372880831</v>
      </c>
      <c r="F298" s="7">
        <v>2776.2249302628616</v>
      </c>
      <c r="G298" s="7">
        <v>1035.8683081702229</v>
      </c>
      <c r="H298" s="7">
        <v>112.96609503861762</v>
      </c>
      <c r="I298" s="7">
        <v>12644.445048952524</v>
      </c>
    </row>
    <row r="299" spans="1:9" x14ac:dyDescent="0.25">
      <c r="A299">
        <v>298</v>
      </c>
      <c r="B299" s="12">
        <v>1751</v>
      </c>
      <c r="C299" t="s">
        <v>339</v>
      </c>
      <c r="D299" s="7">
        <v>11171.664791855572</v>
      </c>
      <c r="E299" s="7">
        <v>49.865173034606919</v>
      </c>
      <c r="F299" s="7">
        <v>826.33252638287649</v>
      </c>
      <c r="G299" s="7">
        <v>543.57362227025408</v>
      </c>
      <c r="H299" s="7">
        <v>0</v>
      </c>
      <c r="I299" s="7">
        <v>12591.43611354331</v>
      </c>
    </row>
    <row r="300" spans="1:9" x14ac:dyDescent="0.25">
      <c r="A300">
        <v>299</v>
      </c>
      <c r="B300" s="12">
        <v>1511</v>
      </c>
      <c r="C300" t="s">
        <v>260</v>
      </c>
      <c r="D300" s="7">
        <v>9499.7388227489027</v>
      </c>
      <c r="E300" s="7">
        <v>560.07778366988578</v>
      </c>
      <c r="F300" s="7">
        <v>1595.4691249634182</v>
      </c>
      <c r="G300" s="7">
        <v>884.68466777875335</v>
      </c>
      <c r="H300" s="7">
        <v>0</v>
      </c>
      <c r="I300" s="7">
        <v>12539.97039916096</v>
      </c>
    </row>
    <row r="301" spans="1:9" x14ac:dyDescent="0.25">
      <c r="A301">
        <v>300</v>
      </c>
      <c r="B301" s="12">
        <v>1037</v>
      </c>
      <c r="C301" t="s">
        <v>171</v>
      </c>
      <c r="D301" s="7">
        <v>9944.5643266041952</v>
      </c>
      <c r="E301" s="7">
        <v>79.50606093535076</v>
      </c>
      <c r="F301" s="7">
        <v>790.70450678473173</v>
      </c>
      <c r="G301" s="7">
        <v>1715.5033941153713</v>
      </c>
      <c r="H301" s="7">
        <v>0</v>
      </c>
      <c r="I301" s="7">
        <v>12530.278288439649</v>
      </c>
    </row>
    <row r="302" spans="1:9" x14ac:dyDescent="0.25">
      <c r="A302">
        <v>301</v>
      </c>
      <c r="B302" s="12">
        <v>432</v>
      </c>
      <c r="C302" t="s">
        <v>58</v>
      </c>
      <c r="D302" s="7">
        <v>8871.6897943363729</v>
      </c>
      <c r="E302" s="7">
        <v>798.99743616919955</v>
      </c>
      <c r="F302" s="7">
        <v>2215.3257651823706</v>
      </c>
      <c r="G302" s="7">
        <v>629.00612747061803</v>
      </c>
      <c r="H302" s="7">
        <v>0</v>
      </c>
      <c r="I302" s="7">
        <v>12515.01912315856</v>
      </c>
    </row>
    <row r="303" spans="1:9" x14ac:dyDescent="0.25">
      <c r="A303">
        <v>302</v>
      </c>
      <c r="B303" s="12">
        <v>425</v>
      </c>
      <c r="C303" t="s">
        <v>53</v>
      </c>
      <c r="D303" s="7">
        <v>8387.8330100189542</v>
      </c>
      <c r="E303" s="7">
        <v>99.439856978280901</v>
      </c>
      <c r="F303" s="7">
        <v>2521.5034673002501</v>
      </c>
      <c r="G303" s="7">
        <v>1473.3908573236804</v>
      </c>
      <c r="H303" s="7">
        <v>0</v>
      </c>
      <c r="I303" s="7">
        <v>12482.167191621165</v>
      </c>
    </row>
    <row r="304" spans="1:9" x14ac:dyDescent="0.25">
      <c r="A304">
        <v>303</v>
      </c>
      <c r="B304" s="12">
        <v>1657</v>
      </c>
      <c r="C304" t="s">
        <v>312</v>
      </c>
      <c r="D304" s="7">
        <v>10349.819780412077</v>
      </c>
      <c r="E304" s="7">
        <v>129.51254973357015</v>
      </c>
      <c r="F304" s="7">
        <v>1112.4495822332742</v>
      </c>
      <c r="G304" s="7">
        <v>802.35241169745404</v>
      </c>
      <c r="H304" s="7">
        <v>0</v>
      </c>
      <c r="I304" s="7">
        <v>12394.134324076376</v>
      </c>
    </row>
    <row r="305" spans="1:9" x14ac:dyDescent="0.25">
      <c r="A305">
        <v>304</v>
      </c>
      <c r="B305" s="12">
        <v>104</v>
      </c>
      <c r="C305" t="s">
        <v>4</v>
      </c>
      <c r="D305" s="7">
        <v>7964.6445279266154</v>
      </c>
      <c r="E305" s="7">
        <v>343.79780568210805</v>
      </c>
      <c r="F305" s="7">
        <v>2389.8973955366596</v>
      </c>
      <c r="G305" s="7">
        <v>1675.5968106707749</v>
      </c>
      <c r="H305" s="7">
        <v>2.3717825871468694</v>
      </c>
      <c r="I305" s="7">
        <v>12376.308322403305</v>
      </c>
    </row>
    <row r="306" spans="1:9" x14ac:dyDescent="0.25">
      <c r="A306">
        <v>305</v>
      </c>
      <c r="B306" s="12">
        <v>1923</v>
      </c>
      <c r="C306" t="s">
        <v>392</v>
      </c>
      <c r="D306" s="7">
        <v>10607.792391789812</v>
      </c>
      <c r="E306" s="7">
        <v>129.991312161542</v>
      </c>
      <c r="F306" s="7">
        <v>1088.2153808903167</v>
      </c>
      <c r="G306" s="7">
        <v>532.61006766819639</v>
      </c>
      <c r="H306" s="7">
        <v>0</v>
      </c>
      <c r="I306" s="7">
        <v>12358.609152509867</v>
      </c>
    </row>
    <row r="307" spans="1:9" x14ac:dyDescent="0.25">
      <c r="A307">
        <v>306</v>
      </c>
      <c r="B307" s="12">
        <v>541</v>
      </c>
      <c r="C307" t="s">
        <v>86</v>
      </c>
      <c r="D307" s="7">
        <v>7810.3936107031695</v>
      </c>
      <c r="E307" s="7">
        <v>445.38218746397695</v>
      </c>
      <c r="F307" s="7">
        <v>2784.6030259365994</v>
      </c>
      <c r="G307" s="7">
        <v>1296.9427935086455</v>
      </c>
      <c r="H307" s="7">
        <v>0</v>
      </c>
      <c r="I307" s="7">
        <v>12337.321617612393</v>
      </c>
    </row>
    <row r="308" spans="1:9" x14ac:dyDescent="0.25">
      <c r="A308">
        <v>307</v>
      </c>
      <c r="B308" s="12">
        <v>1234</v>
      </c>
      <c r="C308" t="s">
        <v>212</v>
      </c>
      <c r="D308" s="7">
        <v>8218.524881487856</v>
      </c>
      <c r="E308" s="7">
        <v>1311.7888067581837</v>
      </c>
      <c r="F308" s="7">
        <v>1747.3664202745513</v>
      </c>
      <c r="G308" s="7">
        <v>1025.0380147835269</v>
      </c>
      <c r="H308" s="7">
        <v>0</v>
      </c>
      <c r="I308" s="7">
        <v>12302.718123304117</v>
      </c>
    </row>
    <row r="309" spans="1:9" x14ac:dyDescent="0.25">
      <c r="A309">
        <v>308</v>
      </c>
      <c r="B309" s="12">
        <v>1227</v>
      </c>
      <c r="C309" t="s">
        <v>207</v>
      </c>
      <c r="D309" s="7">
        <v>10631.136060319885</v>
      </c>
      <c r="E309" s="7">
        <v>276.07156772430352</v>
      </c>
      <c r="F309" s="7">
        <v>948.02027379058597</v>
      </c>
      <c r="G309" s="7">
        <v>424.03418644092221</v>
      </c>
      <c r="H309" s="7">
        <v>10.709894332372718</v>
      </c>
      <c r="I309" s="7">
        <v>12289.971982608069</v>
      </c>
    </row>
    <row r="310" spans="1:9" x14ac:dyDescent="0.25">
      <c r="A310">
        <v>309</v>
      </c>
      <c r="B310" s="12">
        <v>938</v>
      </c>
      <c r="C310" t="s">
        <v>155</v>
      </c>
      <c r="D310" s="7">
        <v>10140.797106058111</v>
      </c>
      <c r="E310" s="7">
        <v>1455.9131432606941</v>
      </c>
      <c r="F310" s="7">
        <v>247.86037126715092</v>
      </c>
      <c r="G310" s="7">
        <v>431.68845991928976</v>
      </c>
      <c r="H310" s="7">
        <v>0</v>
      </c>
      <c r="I310" s="7">
        <v>12276.259080505246</v>
      </c>
    </row>
    <row r="311" spans="1:9" x14ac:dyDescent="0.25">
      <c r="A311">
        <v>310</v>
      </c>
      <c r="B311" s="12">
        <v>1256</v>
      </c>
      <c r="C311" t="s">
        <v>224</v>
      </c>
      <c r="D311" s="7">
        <v>10094.663890121921</v>
      </c>
      <c r="E311" s="7">
        <v>165.41562241178192</v>
      </c>
      <c r="F311" s="7">
        <v>1458.1527655531945</v>
      </c>
      <c r="G311" s="7">
        <v>525.54675416075611</v>
      </c>
      <c r="H311" s="7">
        <v>2.7460433763188745</v>
      </c>
      <c r="I311" s="7">
        <v>12246.525075623975</v>
      </c>
    </row>
    <row r="312" spans="1:9" x14ac:dyDescent="0.25">
      <c r="A312">
        <v>311</v>
      </c>
      <c r="B312" s="12">
        <v>236</v>
      </c>
      <c r="C312" t="s">
        <v>39</v>
      </c>
      <c r="D312" s="7">
        <v>7898.393241103995</v>
      </c>
      <c r="E312" s="7">
        <v>549.64718515034906</v>
      </c>
      <c r="F312" s="7">
        <v>2360.0050286349938</v>
      </c>
      <c r="G312" s="7">
        <v>1432.2197725265892</v>
      </c>
      <c r="H312" s="7">
        <v>4.0419444590267206</v>
      </c>
      <c r="I312" s="7">
        <v>12244.307171874954</v>
      </c>
    </row>
    <row r="313" spans="1:9" x14ac:dyDescent="0.25">
      <c r="A313">
        <v>312</v>
      </c>
      <c r="B313" s="12">
        <v>1749</v>
      </c>
      <c r="C313" t="s">
        <v>337</v>
      </c>
      <c r="D313" s="7">
        <v>9555.2369651208301</v>
      </c>
      <c r="E313" s="7">
        <v>27.174932371505861</v>
      </c>
      <c r="F313" s="7">
        <v>1827.0937202741209</v>
      </c>
      <c r="G313" s="7">
        <v>826.40216411181245</v>
      </c>
      <c r="H313" s="7">
        <v>0</v>
      </c>
      <c r="I313" s="7">
        <v>12235.90778187827</v>
      </c>
    </row>
    <row r="314" spans="1:9" x14ac:dyDescent="0.25">
      <c r="A314">
        <v>313</v>
      </c>
      <c r="B314" s="12">
        <v>1839</v>
      </c>
      <c r="C314" t="s">
        <v>362</v>
      </c>
      <c r="D314" s="7">
        <v>10558.466847205804</v>
      </c>
      <c r="E314" s="7">
        <v>9.8241160471441518</v>
      </c>
      <c r="F314" s="7">
        <v>1287.6119673617407</v>
      </c>
      <c r="G314" s="7">
        <v>379.01145127379874</v>
      </c>
      <c r="H314" s="7">
        <v>0</v>
      </c>
      <c r="I314" s="7">
        <v>12234.914381888486</v>
      </c>
    </row>
    <row r="315" spans="1:9" x14ac:dyDescent="0.25">
      <c r="A315">
        <v>314</v>
      </c>
      <c r="B315" s="12">
        <v>1531</v>
      </c>
      <c r="C315" t="s">
        <v>272</v>
      </c>
      <c r="D315" s="7">
        <v>9961.7206041285808</v>
      </c>
      <c r="E315" s="7">
        <v>267.1283916458745</v>
      </c>
      <c r="F315" s="7">
        <v>1368.5776504655385</v>
      </c>
      <c r="G315" s="7">
        <v>578.97021025358197</v>
      </c>
      <c r="H315" s="7">
        <v>0</v>
      </c>
      <c r="I315" s="7">
        <v>12176.396856493577</v>
      </c>
    </row>
    <row r="316" spans="1:9" x14ac:dyDescent="0.25">
      <c r="A316">
        <v>315</v>
      </c>
      <c r="B316" s="12">
        <v>128</v>
      </c>
      <c r="C316" t="s">
        <v>16</v>
      </c>
      <c r="D316" s="7">
        <v>9088.7086278908046</v>
      </c>
      <c r="E316" s="7">
        <v>229.06684257334561</v>
      </c>
      <c r="F316" s="7">
        <v>1205.7468620138138</v>
      </c>
      <c r="G316" s="7">
        <v>1624.0022672523353</v>
      </c>
      <c r="H316" s="7">
        <v>0</v>
      </c>
      <c r="I316" s="7">
        <v>12147.524599730297</v>
      </c>
    </row>
    <row r="317" spans="1:9" x14ac:dyDescent="0.25">
      <c r="A317">
        <v>316</v>
      </c>
      <c r="B317" s="12">
        <v>1424</v>
      </c>
      <c r="C317" t="s">
        <v>242</v>
      </c>
      <c r="D317" s="7">
        <v>10531.960818740939</v>
      </c>
      <c r="E317" s="7">
        <v>86.910940632744143</v>
      </c>
      <c r="F317" s="7">
        <v>490.77895001106941</v>
      </c>
      <c r="G317" s="7">
        <v>1024.0118908435995</v>
      </c>
      <c r="H317" s="7">
        <v>0</v>
      </c>
      <c r="I317" s="7">
        <v>12133.662600228352</v>
      </c>
    </row>
    <row r="318" spans="1:9" x14ac:dyDescent="0.25">
      <c r="A318">
        <v>317</v>
      </c>
      <c r="B318" s="12">
        <v>437</v>
      </c>
      <c r="C318" t="s">
        <v>61</v>
      </c>
      <c r="D318" s="7">
        <v>9906.3636483142855</v>
      </c>
      <c r="E318" s="7">
        <v>125.98068405823476</v>
      </c>
      <c r="F318" s="7">
        <v>697.10518653321196</v>
      </c>
      <c r="G318" s="7">
        <v>1383.5300861401274</v>
      </c>
      <c r="H318" s="7">
        <v>0</v>
      </c>
      <c r="I318" s="7">
        <v>12112.979605045861</v>
      </c>
    </row>
    <row r="319" spans="1:9" x14ac:dyDescent="0.25">
      <c r="A319">
        <v>318</v>
      </c>
      <c r="B319" s="12">
        <v>1845</v>
      </c>
      <c r="C319" t="s">
        <v>365</v>
      </c>
      <c r="D319" s="7">
        <v>9427.5690586505771</v>
      </c>
      <c r="E319" s="7">
        <v>5.0186589240824535</v>
      </c>
      <c r="F319" s="7">
        <v>2471.39339266365</v>
      </c>
      <c r="G319" s="7">
        <v>145.45308360382103</v>
      </c>
      <c r="H319" s="7">
        <v>0</v>
      </c>
      <c r="I319" s="7">
        <v>12049.434193842129</v>
      </c>
    </row>
    <row r="320" spans="1:9" x14ac:dyDescent="0.25">
      <c r="A320">
        <v>319</v>
      </c>
      <c r="B320" s="12">
        <v>1832</v>
      </c>
      <c r="C320" t="s">
        <v>355</v>
      </c>
      <c r="D320" s="7">
        <v>8091.8413258345654</v>
      </c>
      <c r="E320" s="7">
        <v>123.9491304347826</v>
      </c>
      <c r="F320" s="7">
        <v>2966.8952658069566</v>
      </c>
      <c r="G320" s="7">
        <v>851.54369839130436</v>
      </c>
      <c r="H320" s="7">
        <v>0</v>
      </c>
      <c r="I320" s="7">
        <v>12034.229420467609</v>
      </c>
    </row>
    <row r="321" spans="1:9" x14ac:dyDescent="0.25">
      <c r="A321">
        <v>320</v>
      </c>
      <c r="B321" s="12">
        <v>1852</v>
      </c>
      <c r="C321" t="s">
        <v>370</v>
      </c>
      <c r="D321" s="7">
        <v>7053.6511838452825</v>
      </c>
      <c r="E321" s="7">
        <v>53.134766264150947</v>
      </c>
      <c r="F321" s="7">
        <v>4101.8905660377359</v>
      </c>
      <c r="G321" s="7">
        <v>823.25692539169802</v>
      </c>
      <c r="H321" s="7">
        <v>0</v>
      </c>
      <c r="I321" s="7">
        <v>12031.933441538868</v>
      </c>
    </row>
    <row r="322" spans="1:9" x14ac:dyDescent="0.25">
      <c r="A322">
        <v>321</v>
      </c>
      <c r="B322" s="12">
        <v>124</v>
      </c>
      <c r="C322" t="s">
        <v>13</v>
      </c>
      <c r="D322" s="7">
        <v>7447.2800274428191</v>
      </c>
      <c r="E322" s="7">
        <v>322.14340942866727</v>
      </c>
      <c r="F322" s="7">
        <v>2362.1752429767253</v>
      </c>
      <c r="G322" s="7">
        <v>1855.478174190757</v>
      </c>
      <c r="H322" s="7">
        <v>6.6913273861425981</v>
      </c>
      <c r="I322" s="7">
        <v>11993.768181425112</v>
      </c>
    </row>
    <row r="323" spans="1:9" x14ac:dyDescent="0.25">
      <c r="A323">
        <v>322</v>
      </c>
      <c r="B323" s="12">
        <v>1620</v>
      </c>
      <c r="C323" t="s">
        <v>296</v>
      </c>
      <c r="D323" s="7">
        <v>9701.4577107667592</v>
      </c>
      <c r="E323" s="7">
        <v>411.39736733703188</v>
      </c>
      <c r="F323" s="7">
        <v>805.86545786037914</v>
      </c>
      <c r="G323" s="7">
        <v>1052.9176240753584</v>
      </c>
      <c r="H323" s="7">
        <v>0</v>
      </c>
      <c r="I323" s="7">
        <v>11971.638160039529</v>
      </c>
    </row>
    <row r="324" spans="1:9" x14ac:dyDescent="0.25">
      <c r="A324">
        <v>323</v>
      </c>
      <c r="B324" s="12">
        <v>1812</v>
      </c>
      <c r="C324" t="s">
        <v>344</v>
      </c>
      <c r="D324" s="7">
        <v>10556.976831774815</v>
      </c>
      <c r="E324" s="7">
        <v>130.35129432098765</v>
      </c>
      <c r="F324" s="7">
        <v>714.64473964444437</v>
      </c>
      <c r="G324" s="7">
        <v>563.08132989382716</v>
      </c>
      <c r="H324" s="7">
        <v>0</v>
      </c>
      <c r="I324" s="7">
        <v>11965.054195634073</v>
      </c>
    </row>
    <row r="325" spans="1:9" x14ac:dyDescent="0.25">
      <c r="A325">
        <v>324</v>
      </c>
      <c r="B325" s="12">
        <v>1911</v>
      </c>
      <c r="C325" t="s">
        <v>385</v>
      </c>
      <c r="D325" s="7">
        <v>7779.2176397596731</v>
      </c>
      <c r="E325" s="7">
        <v>26.073114754098359</v>
      </c>
      <c r="F325" s="7">
        <v>2854.7359146255735</v>
      </c>
      <c r="G325" s="7">
        <v>1292.7320838881967</v>
      </c>
      <c r="H325" s="7">
        <v>0</v>
      </c>
      <c r="I325" s="7">
        <v>11952.75875302754</v>
      </c>
    </row>
    <row r="326" spans="1:9" x14ac:dyDescent="0.25">
      <c r="A326">
        <v>325</v>
      </c>
      <c r="B326" s="12">
        <v>1750</v>
      </c>
      <c r="C326" t="s">
        <v>338</v>
      </c>
      <c r="D326" s="7">
        <v>10065.930371591536</v>
      </c>
      <c r="E326" s="7">
        <v>29.524229987908104</v>
      </c>
      <c r="F326" s="7">
        <v>1338.5347906873035</v>
      </c>
      <c r="G326" s="7">
        <v>350.84598340507858</v>
      </c>
      <c r="H326" s="7">
        <v>164.82079806529626</v>
      </c>
      <c r="I326" s="7">
        <v>11949.656173737121</v>
      </c>
    </row>
    <row r="327" spans="1:9" x14ac:dyDescent="0.25">
      <c r="A327">
        <v>326</v>
      </c>
      <c r="B327" s="12">
        <v>105</v>
      </c>
      <c r="C327" t="s">
        <v>5</v>
      </c>
      <c r="D327" s="7">
        <v>6175.8947392143364</v>
      </c>
      <c r="E327" s="7">
        <v>324.82895002268725</v>
      </c>
      <c r="F327" s="7">
        <v>3759.0238514996304</v>
      </c>
      <c r="G327" s="7">
        <v>1639.3703127774643</v>
      </c>
      <c r="H327" s="7">
        <v>7.4857683931445882</v>
      </c>
      <c r="I327" s="7">
        <v>11906.603621907265</v>
      </c>
    </row>
    <row r="328" spans="1:9" x14ac:dyDescent="0.25">
      <c r="A328">
        <v>327</v>
      </c>
      <c r="B328" s="12">
        <v>941</v>
      </c>
      <c r="C328" t="s">
        <v>157</v>
      </c>
      <c r="D328" s="7">
        <v>8001.3438998776546</v>
      </c>
      <c r="E328" s="7">
        <v>464.90168372093024</v>
      </c>
      <c r="F328" s="7">
        <v>2144.8449461658238</v>
      </c>
      <c r="G328" s="7">
        <v>1291.2110399191104</v>
      </c>
      <c r="H328" s="7">
        <v>0</v>
      </c>
      <c r="I328" s="7">
        <v>11902.301569683519</v>
      </c>
    </row>
    <row r="329" spans="1:9" x14ac:dyDescent="0.25">
      <c r="A329">
        <v>328</v>
      </c>
      <c r="B329" s="12">
        <v>1543</v>
      </c>
      <c r="C329" t="s">
        <v>277</v>
      </c>
      <c r="D329" s="7">
        <v>9169.516207769746</v>
      </c>
      <c r="E329" s="7">
        <v>415.98980388219542</v>
      </c>
      <c r="F329" s="7">
        <v>1093.0180495247657</v>
      </c>
      <c r="G329" s="7">
        <v>1207.9186084856092</v>
      </c>
      <c r="H329" s="7">
        <v>0</v>
      </c>
      <c r="I329" s="7">
        <v>11886.442669662316</v>
      </c>
    </row>
    <row r="330" spans="1:9" x14ac:dyDescent="0.25">
      <c r="A330">
        <v>329</v>
      </c>
      <c r="B330" s="12">
        <v>1837</v>
      </c>
      <c r="C330" t="s">
        <v>360</v>
      </c>
      <c r="D330" s="7">
        <v>9684.6982409138345</v>
      </c>
      <c r="E330" s="7">
        <v>197.83855176947367</v>
      </c>
      <c r="F330" s="7">
        <v>1010.7997345654136</v>
      </c>
      <c r="G330" s="7">
        <v>824.41475758571426</v>
      </c>
      <c r="H330" s="7">
        <v>156.5990977443609</v>
      </c>
      <c r="I330" s="7">
        <v>11874.350382578796</v>
      </c>
    </row>
    <row r="331" spans="1:9" x14ac:dyDescent="0.25">
      <c r="A331">
        <v>330</v>
      </c>
      <c r="B331" s="12">
        <v>1841</v>
      </c>
      <c r="C331" t="s">
        <v>364</v>
      </c>
      <c r="D331" s="7">
        <v>8578.1500718914303</v>
      </c>
      <c r="E331" s="7">
        <v>171.75051951442356</v>
      </c>
      <c r="F331" s="7">
        <v>1544.7106756257213</v>
      </c>
      <c r="G331" s="7">
        <v>1514.4864002813385</v>
      </c>
      <c r="H331" s="7">
        <v>1.0429035980279031</v>
      </c>
      <c r="I331" s="7">
        <v>11810.14057091094</v>
      </c>
    </row>
    <row r="332" spans="1:9" x14ac:dyDescent="0.25">
      <c r="A332">
        <v>331</v>
      </c>
      <c r="B332" s="12">
        <v>420</v>
      </c>
      <c r="C332" t="s">
        <v>51</v>
      </c>
      <c r="D332" s="7">
        <v>7663.0246086743928</v>
      </c>
      <c r="E332" s="7">
        <v>326.75149763295764</v>
      </c>
      <c r="F332" s="7">
        <v>2278.7834576916971</v>
      </c>
      <c r="G332" s="7">
        <v>1473.4676386312112</v>
      </c>
      <c r="H332" s="7">
        <v>0</v>
      </c>
      <c r="I332" s="7">
        <v>11742.027202630259</v>
      </c>
    </row>
    <row r="333" spans="1:9" x14ac:dyDescent="0.25">
      <c r="A333">
        <v>332</v>
      </c>
      <c r="B333" s="12">
        <v>1621</v>
      </c>
      <c r="C333" t="s">
        <v>297</v>
      </c>
      <c r="D333" s="7">
        <v>10121.079545650497</v>
      </c>
      <c r="E333" s="7">
        <v>159.70601987142021</v>
      </c>
      <c r="F333" s="7">
        <v>1095.8073251509838</v>
      </c>
      <c r="G333" s="7">
        <v>312.24833600818238</v>
      </c>
      <c r="H333" s="7">
        <v>0</v>
      </c>
      <c r="I333" s="7">
        <v>11688.841226681083</v>
      </c>
    </row>
    <row r="334" spans="1:9" x14ac:dyDescent="0.25">
      <c r="A334">
        <v>333</v>
      </c>
      <c r="B334" s="12">
        <v>1534</v>
      </c>
      <c r="C334" t="s">
        <v>274</v>
      </c>
      <c r="D334" s="7">
        <v>8861.0671590972106</v>
      </c>
      <c r="E334" s="7">
        <v>348.79669391272444</v>
      </c>
      <c r="F334" s="7">
        <v>1317.7216890595009</v>
      </c>
      <c r="G334" s="7">
        <v>1099.0390549041435</v>
      </c>
      <c r="H334" s="7">
        <v>5.5745737834481197</v>
      </c>
      <c r="I334" s="7">
        <v>11632.199170757029</v>
      </c>
    </row>
    <row r="335" spans="1:9" x14ac:dyDescent="0.25">
      <c r="A335">
        <v>334</v>
      </c>
      <c r="B335" s="12">
        <v>1247</v>
      </c>
      <c r="C335" t="s">
        <v>220</v>
      </c>
      <c r="D335" s="7">
        <v>8648.195827463167</v>
      </c>
      <c r="E335" s="7">
        <v>355.04136468654792</v>
      </c>
      <c r="F335" s="7">
        <v>1664.2302937708773</v>
      </c>
      <c r="G335" s="7">
        <v>845.22619900332006</v>
      </c>
      <c r="H335" s="7">
        <v>30.400671822513868</v>
      </c>
      <c r="I335" s="7">
        <v>11543.094356746427</v>
      </c>
    </row>
    <row r="336" spans="1:9" x14ac:dyDescent="0.25">
      <c r="A336">
        <v>335</v>
      </c>
      <c r="B336" s="12">
        <v>811</v>
      </c>
      <c r="C336" t="s">
        <v>128</v>
      </c>
      <c r="D336" s="7">
        <v>9034.4599085518803</v>
      </c>
      <c r="E336" s="7">
        <v>77.08428615130218</v>
      </c>
      <c r="F336" s="7">
        <v>1832.5152045638692</v>
      </c>
      <c r="G336" s="7">
        <v>544.7466797850351</v>
      </c>
      <c r="H336" s="7">
        <v>43.011988424968997</v>
      </c>
      <c r="I336" s="7">
        <v>11531.818067477057</v>
      </c>
    </row>
    <row r="337" spans="1:9" x14ac:dyDescent="0.25">
      <c r="A337">
        <v>336</v>
      </c>
      <c r="B337" s="12">
        <v>221</v>
      </c>
      <c r="C337" t="s">
        <v>29</v>
      </c>
      <c r="D337" s="7">
        <v>8853.3761445692326</v>
      </c>
      <c r="E337" s="7">
        <v>84.877002364680166</v>
      </c>
      <c r="F337" s="7">
        <v>801.47425037035271</v>
      </c>
      <c r="G337" s="7">
        <v>1755.7686375479088</v>
      </c>
      <c r="H337" s="7">
        <v>28.31226079825041</v>
      </c>
      <c r="I337" s="7">
        <v>11523.808295650422</v>
      </c>
    </row>
    <row r="338" spans="1:9" x14ac:dyDescent="0.25">
      <c r="A338">
        <v>337</v>
      </c>
      <c r="B338" s="12">
        <v>1515</v>
      </c>
      <c r="C338" t="s">
        <v>261</v>
      </c>
      <c r="D338" s="7">
        <v>9308.9703187009272</v>
      </c>
      <c r="E338" s="7">
        <v>94.377356592054383</v>
      </c>
      <c r="F338" s="7">
        <v>1056.9744012383687</v>
      </c>
      <c r="G338" s="7">
        <v>993.15092581343026</v>
      </c>
      <c r="H338" s="7">
        <v>52.222313371616082</v>
      </c>
      <c r="I338" s="7">
        <v>11505.695315716397</v>
      </c>
    </row>
    <row r="339" spans="1:9" x14ac:dyDescent="0.25">
      <c r="A339">
        <v>338</v>
      </c>
      <c r="B339" s="12">
        <v>1813</v>
      </c>
      <c r="C339" t="s">
        <v>345</v>
      </c>
      <c r="D339" s="7">
        <v>9154.1179151038978</v>
      </c>
      <c r="E339" s="7">
        <v>13.369996113486202</v>
      </c>
      <c r="F339" s="7">
        <v>1571.1519626894676</v>
      </c>
      <c r="G339" s="7">
        <v>755.82857774815386</v>
      </c>
      <c r="H339" s="7">
        <v>0</v>
      </c>
      <c r="I339" s="7">
        <v>11494.468451655006</v>
      </c>
    </row>
    <row r="340" spans="1:9" x14ac:dyDescent="0.25">
      <c r="A340">
        <v>339</v>
      </c>
      <c r="B340" s="12">
        <v>412</v>
      </c>
      <c r="C340" t="s">
        <v>46</v>
      </c>
      <c r="D340" s="7">
        <v>7393.4626348922729</v>
      </c>
      <c r="E340" s="7">
        <v>657.97052235935689</v>
      </c>
      <c r="F340" s="7">
        <v>2028.7960616083674</v>
      </c>
      <c r="G340" s="7">
        <v>1343.7859777862493</v>
      </c>
      <c r="H340" s="7">
        <v>45.114913829852021</v>
      </c>
      <c r="I340" s="7">
        <v>11469.130110476097</v>
      </c>
    </row>
    <row r="341" spans="1:9" x14ac:dyDescent="0.25">
      <c r="A341">
        <v>340</v>
      </c>
      <c r="B341" s="12">
        <v>1532</v>
      </c>
      <c r="C341" t="s">
        <v>273</v>
      </c>
      <c r="D341" s="7">
        <v>8808.2040043162688</v>
      </c>
      <c r="E341" s="7">
        <v>268.36297781507903</v>
      </c>
      <c r="F341" s="7">
        <v>1111.7667730401454</v>
      </c>
      <c r="G341" s="7">
        <v>1257.6504486081969</v>
      </c>
      <c r="H341" s="7">
        <v>0</v>
      </c>
      <c r="I341" s="7">
        <v>11445.98420377969</v>
      </c>
    </row>
    <row r="342" spans="1:9" x14ac:dyDescent="0.25">
      <c r="A342">
        <v>341</v>
      </c>
      <c r="B342" s="12">
        <v>831</v>
      </c>
      <c r="C342" t="s">
        <v>140</v>
      </c>
      <c r="D342" s="7">
        <v>9966.6856085751297</v>
      </c>
      <c r="E342" s="7">
        <v>395.75499629903777</v>
      </c>
      <c r="F342" s="7">
        <v>739.89105789785344</v>
      </c>
      <c r="G342" s="7">
        <v>304.4997066202813</v>
      </c>
      <c r="H342" s="7">
        <v>0</v>
      </c>
      <c r="I342" s="7">
        <v>11406.831369392303</v>
      </c>
    </row>
    <row r="343" spans="1:9" x14ac:dyDescent="0.25">
      <c r="A343">
        <v>342</v>
      </c>
      <c r="B343" s="12">
        <v>1816</v>
      </c>
      <c r="C343" t="s">
        <v>347</v>
      </c>
      <c r="D343" s="7">
        <v>8755.0347116519224</v>
      </c>
      <c r="E343" s="7">
        <v>13.478846153846154</v>
      </c>
      <c r="F343" s="7">
        <v>1995.0384615384614</v>
      </c>
      <c r="G343" s="7">
        <v>586.84038461538466</v>
      </c>
      <c r="H343" s="7">
        <v>0</v>
      </c>
      <c r="I343" s="7">
        <v>11350.392403959615</v>
      </c>
    </row>
    <row r="344" spans="1:9" x14ac:dyDescent="0.25">
      <c r="A344">
        <v>343</v>
      </c>
      <c r="B344" s="12">
        <v>123</v>
      </c>
      <c r="C344" t="s">
        <v>12</v>
      </c>
      <c r="D344" s="7">
        <v>8285.5522704455834</v>
      </c>
      <c r="E344" s="7">
        <v>191.60451521367523</v>
      </c>
      <c r="F344" s="7">
        <v>1444.9221155967712</v>
      </c>
      <c r="G344" s="7">
        <v>1424.2470776214625</v>
      </c>
      <c r="H344" s="7">
        <v>0.19468186134852802</v>
      </c>
      <c r="I344" s="7">
        <v>11346.520660738843</v>
      </c>
    </row>
    <row r="345" spans="1:9" x14ac:dyDescent="0.25">
      <c r="A345">
        <v>344</v>
      </c>
      <c r="B345" s="12">
        <v>714</v>
      </c>
      <c r="C345" t="s">
        <v>118</v>
      </c>
      <c r="D345" s="7">
        <v>8040.1884097146103</v>
      </c>
      <c r="E345" s="7">
        <v>233.47446843475433</v>
      </c>
      <c r="F345" s="7">
        <v>2155.1293063846406</v>
      </c>
      <c r="G345" s="7">
        <v>819.26916050113903</v>
      </c>
      <c r="H345" s="7">
        <v>93.315977871786529</v>
      </c>
      <c r="I345" s="7">
        <v>11341.37732290693</v>
      </c>
    </row>
    <row r="346" spans="1:9" x14ac:dyDescent="0.25">
      <c r="A346">
        <v>345</v>
      </c>
      <c r="B346" s="12">
        <v>1833</v>
      </c>
      <c r="C346" t="s">
        <v>356</v>
      </c>
      <c r="D346" s="7">
        <v>8078.7539836784972</v>
      </c>
      <c r="E346" s="7">
        <v>265.09784300286282</v>
      </c>
      <c r="F346" s="7">
        <v>2107.9122067888152</v>
      </c>
      <c r="G346" s="7">
        <v>850.52273829632531</v>
      </c>
      <c r="H346" s="7">
        <v>0.99984313110318057</v>
      </c>
      <c r="I346" s="7">
        <v>11303.286614897605</v>
      </c>
    </row>
    <row r="347" spans="1:9" x14ac:dyDescent="0.25">
      <c r="A347">
        <v>346</v>
      </c>
      <c r="B347" s="12">
        <v>1528</v>
      </c>
      <c r="C347" t="s">
        <v>270</v>
      </c>
      <c r="D347" s="7">
        <v>9196.4561505456804</v>
      </c>
      <c r="E347" s="7">
        <v>300.52365445223177</v>
      </c>
      <c r="F347" s="7">
        <v>1152.823366632733</v>
      </c>
      <c r="G347" s="7">
        <v>637.54179721678418</v>
      </c>
      <c r="H347" s="7">
        <v>0</v>
      </c>
      <c r="I347" s="7">
        <v>11287.344968847428</v>
      </c>
    </row>
    <row r="348" spans="1:9" x14ac:dyDescent="0.25">
      <c r="A348">
        <v>347</v>
      </c>
      <c r="B348" s="12">
        <v>716</v>
      </c>
      <c r="C348" t="s">
        <v>119</v>
      </c>
      <c r="D348" s="7">
        <v>6905.3197196576357</v>
      </c>
      <c r="E348" s="7">
        <v>467.40913390772022</v>
      </c>
      <c r="F348" s="7">
        <v>2569.0266409704113</v>
      </c>
      <c r="G348" s="7">
        <v>1300.7735265953975</v>
      </c>
      <c r="H348" s="7">
        <v>0.73835166080943204</v>
      </c>
      <c r="I348" s="7">
        <v>11243.267372791974</v>
      </c>
    </row>
    <row r="349" spans="1:9" x14ac:dyDescent="0.25">
      <c r="A349">
        <v>348</v>
      </c>
      <c r="B349" s="12">
        <v>1516</v>
      </c>
      <c r="C349" t="s">
        <v>262</v>
      </c>
      <c r="D349" s="7">
        <v>8228.6668120553477</v>
      </c>
      <c r="E349" s="7">
        <v>249.46068811766224</v>
      </c>
      <c r="F349" s="7">
        <v>1890.0150173175073</v>
      </c>
      <c r="G349" s="7">
        <v>778.72179291085024</v>
      </c>
      <c r="H349" s="7">
        <v>0</v>
      </c>
      <c r="I349" s="7">
        <v>11146.864310401366</v>
      </c>
    </row>
    <row r="350" spans="1:9" x14ac:dyDescent="0.25">
      <c r="A350">
        <v>349</v>
      </c>
      <c r="B350" s="12">
        <v>929</v>
      </c>
      <c r="C350" t="s">
        <v>152</v>
      </c>
      <c r="D350" s="7">
        <v>9254.5750572329143</v>
      </c>
      <c r="E350" s="7">
        <v>260.09677419354841</v>
      </c>
      <c r="F350" s="7">
        <v>829.58303183160194</v>
      </c>
      <c r="G350" s="7">
        <v>729.38706138819032</v>
      </c>
      <c r="H350" s="7">
        <v>0</v>
      </c>
      <c r="I350" s="7">
        <v>11073.641924646256</v>
      </c>
    </row>
    <row r="351" spans="1:9" x14ac:dyDescent="0.25">
      <c r="A351">
        <v>350</v>
      </c>
      <c r="B351" s="12">
        <v>1868</v>
      </c>
      <c r="C351" t="s">
        <v>379</v>
      </c>
      <c r="D351" s="7">
        <v>8042.4105083804143</v>
      </c>
      <c r="E351" s="7">
        <v>50.76080219878159</v>
      </c>
      <c r="F351" s="7">
        <v>1902.340582874549</v>
      </c>
      <c r="G351" s="7">
        <v>1039.0450911915614</v>
      </c>
      <c r="H351" s="7">
        <v>0</v>
      </c>
      <c r="I351" s="7">
        <v>11034.556984645307</v>
      </c>
    </row>
    <row r="352" spans="1:9" x14ac:dyDescent="0.25">
      <c r="A352">
        <v>351</v>
      </c>
      <c r="B352" s="12">
        <v>2024</v>
      </c>
      <c r="C352" t="s">
        <v>422</v>
      </c>
      <c r="D352" s="7">
        <v>9870.4399798700288</v>
      </c>
      <c r="E352" s="7">
        <v>1.5169738118331717</v>
      </c>
      <c r="F352" s="7">
        <v>774.48162803103787</v>
      </c>
      <c r="G352" s="7">
        <v>334.32201745877791</v>
      </c>
      <c r="H352" s="7">
        <v>0</v>
      </c>
      <c r="I352" s="7">
        <v>10980.760599171677</v>
      </c>
    </row>
    <row r="353" spans="1:9" x14ac:dyDescent="0.25">
      <c r="A353">
        <v>352</v>
      </c>
      <c r="B353" s="12">
        <v>1636</v>
      </c>
      <c r="C353" t="s">
        <v>306</v>
      </c>
      <c r="D353" s="7">
        <v>8696.7750306989492</v>
      </c>
      <c r="E353" s="7">
        <v>233.24718626697413</v>
      </c>
      <c r="F353" s="7">
        <v>705.33871495362541</v>
      </c>
      <c r="G353" s="7">
        <v>1334.0190398987959</v>
      </c>
      <c r="H353" s="7">
        <v>0</v>
      </c>
      <c r="I353" s="7">
        <v>10969.379971818344</v>
      </c>
    </row>
    <row r="354" spans="1:9" x14ac:dyDescent="0.25">
      <c r="A354">
        <v>353</v>
      </c>
      <c r="B354" s="12">
        <v>1860</v>
      </c>
      <c r="C354" t="s">
        <v>376</v>
      </c>
      <c r="D354" s="7">
        <v>7893.1785097833026</v>
      </c>
      <c r="E354" s="7">
        <v>75.046822592300558</v>
      </c>
      <c r="F354" s="7">
        <v>2306.4975670612248</v>
      </c>
      <c r="G354" s="7">
        <v>681.77980992717994</v>
      </c>
      <c r="H354" s="7">
        <v>4.3135435992578852E-2</v>
      </c>
      <c r="I354" s="7">
        <v>10956.545844800001</v>
      </c>
    </row>
    <row r="355" spans="1:9" x14ac:dyDescent="0.25">
      <c r="A355">
        <v>354</v>
      </c>
      <c r="B355" s="12">
        <v>940</v>
      </c>
      <c r="C355" t="s">
        <v>156</v>
      </c>
      <c r="D355" s="7">
        <v>10246.783277612149</v>
      </c>
      <c r="E355" s="7">
        <v>48.619937694704049</v>
      </c>
      <c r="F355" s="7">
        <v>446.10124610591902</v>
      </c>
      <c r="G355" s="7">
        <v>190.64252336448598</v>
      </c>
      <c r="H355" s="7">
        <v>0</v>
      </c>
      <c r="I355" s="7">
        <v>10932.146984777259</v>
      </c>
    </row>
    <row r="356" spans="1:9" x14ac:dyDescent="0.25">
      <c r="A356">
        <v>355</v>
      </c>
      <c r="B356" s="12">
        <v>1547</v>
      </c>
      <c r="C356" t="s">
        <v>280</v>
      </c>
      <c r="D356" s="7">
        <v>8575.7458366740539</v>
      </c>
      <c r="E356" s="7">
        <v>11.379579378270238</v>
      </c>
      <c r="F356" s="7">
        <v>1022.6071485380116</v>
      </c>
      <c r="G356" s="7">
        <v>1085.6100658030164</v>
      </c>
      <c r="H356" s="7">
        <v>0</v>
      </c>
      <c r="I356" s="7">
        <v>10695.342630393352</v>
      </c>
    </row>
    <row r="357" spans="1:9" x14ac:dyDescent="0.25">
      <c r="A357">
        <v>356</v>
      </c>
      <c r="B357" s="12">
        <v>702</v>
      </c>
      <c r="C357" t="s">
        <v>112</v>
      </c>
      <c r="D357" s="7">
        <v>7256.1874087888109</v>
      </c>
      <c r="E357" s="7">
        <v>363.44668994414894</v>
      </c>
      <c r="F357" s="7">
        <v>1964.5353736326831</v>
      </c>
      <c r="G357" s="7">
        <v>1091.1911500246258</v>
      </c>
      <c r="H357" s="7">
        <v>0</v>
      </c>
      <c r="I357" s="7">
        <v>10675.36062239027</v>
      </c>
    </row>
    <row r="358" spans="1:9" x14ac:dyDescent="0.25">
      <c r="A358">
        <v>357</v>
      </c>
      <c r="B358" s="12">
        <v>438</v>
      </c>
      <c r="C358" t="s">
        <v>62</v>
      </c>
      <c r="D358" s="7">
        <v>9051.4876971642825</v>
      </c>
      <c r="E358" s="7">
        <v>69.430629668982434</v>
      </c>
      <c r="F358" s="7">
        <v>1117.9219452390682</v>
      </c>
      <c r="G358" s="7">
        <v>385.79252465059255</v>
      </c>
      <c r="H358" s="7">
        <v>0</v>
      </c>
      <c r="I358" s="7">
        <v>10624.632796722924</v>
      </c>
    </row>
    <row r="359" spans="1:9" x14ac:dyDescent="0.25">
      <c r="A359">
        <v>358</v>
      </c>
      <c r="B359" s="12">
        <v>423</v>
      </c>
      <c r="C359" t="s">
        <v>52</v>
      </c>
      <c r="D359" s="7">
        <v>8348.6239759177952</v>
      </c>
      <c r="E359" s="7">
        <v>169.96516719745222</v>
      </c>
      <c r="F359" s="7">
        <v>554.14954185509555</v>
      </c>
      <c r="G359" s="7">
        <v>1377.7034616494825</v>
      </c>
      <c r="H359" s="7">
        <v>112.95262738853503</v>
      </c>
      <c r="I359" s="7">
        <v>10563.39477400836</v>
      </c>
    </row>
    <row r="360" spans="1:9" x14ac:dyDescent="0.25">
      <c r="A360">
        <v>359</v>
      </c>
      <c r="B360" s="12">
        <v>137</v>
      </c>
      <c r="C360" t="s">
        <v>19</v>
      </c>
      <c r="D360" s="7">
        <v>8745.2020382888695</v>
      </c>
      <c r="E360" s="7">
        <v>345.09430964356</v>
      </c>
      <c r="F360" s="7">
        <v>701.10903449617319</v>
      </c>
      <c r="G360" s="7">
        <v>743.12483486289091</v>
      </c>
      <c r="H360" s="7">
        <v>14.059698228733872</v>
      </c>
      <c r="I360" s="7">
        <v>10548.589915520226</v>
      </c>
    </row>
    <row r="361" spans="1:9" x14ac:dyDescent="0.25">
      <c r="A361">
        <v>360</v>
      </c>
      <c r="B361" s="12">
        <v>1865</v>
      </c>
      <c r="C361" t="s">
        <v>377</v>
      </c>
      <c r="D361" s="7">
        <v>6820.3419064347781</v>
      </c>
      <c r="E361" s="7">
        <v>19.218670142967969</v>
      </c>
      <c r="F361" s="7">
        <v>1832.0852492199933</v>
      </c>
      <c r="G361" s="7">
        <v>1868.2077885554695</v>
      </c>
      <c r="H361" s="7">
        <v>0</v>
      </c>
      <c r="I361" s="7">
        <v>10539.853614353209</v>
      </c>
    </row>
    <row r="362" spans="1:9" x14ac:dyDescent="0.25">
      <c r="A362">
        <v>361</v>
      </c>
      <c r="B362" s="12">
        <v>1835</v>
      </c>
      <c r="C362" t="s">
        <v>358</v>
      </c>
      <c r="D362" s="7">
        <v>8123.5262544653069</v>
      </c>
      <c r="E362" s="7">
        <v>22.087755102040816</v>
      </c>
      <c r="F362" s="7">
        <v>1389.0402534367347</v>
      </c>
      <c r="G362" s="7">
        <v>975.77755102040817</v>
      </c>
      <c r="H362" s="7">
        <v>0</v>
      </c>
      <c r="I362" s="7">
        <v>10510.43181402449</v>
      </c>
    </row>
    <row r="363" spans="1:9" x14ac:dyDescent="0.25">
      <c r="A363">
        <v>362</v>
      </c>
      <c r="B363" s="12">
        <v>826</v>
      </c>
      <c r="C363" t="s">
        <v>135</v>
      </c>
      <c r="D363" s="7">
        <v>7710.1553868143119</v>
      </c>
      <c r="E363" s="7">
        <v>106.26823333377504</v>
      </c>
      <c r="F363" s="7">
        <v>1885.8480285050523</v>
      </c>
      <c r="G363" s="7">
        <v>802.6391964863343</v>
      </c>
      <c r="H363" s="7">
        <v>0</v>
      </c>
      <c r="I363" s="7">
        <v>10504.910845139475</v>
      </c>
    </row>
    <row r="364" spans="1:9" x14ac:dyDescent="0.25">
      <c r="A364">
        <v>363</v>
      </c>
      <c r="B364" s="12">
        <v>417</v>
      </c>
      <c r="C364" t="s">
        <v>48</v>
      </c>
      <c r="D364" s="7">
        <v>7187.3574658423304</v>
      </c>
      <c r="E364" s="7">
        <v>399.60999474261251</v>
      </c>
      <c r="F364" s="7">
        <v>1562.3128843187324</v>
      </c>
      <c r="G364" s="7">
        <v>1341.4973587740421</v>
      </c>
      <c r="H364" s="7">
        <v>13.717709094706066</v>
      </c>
      <c r="I364" s="7">
        <v>10504.495412772425</v>
      </c>
    </row>
    <row r="365" spans="1:9" x14ac:dyDescent="0.25">
      <c r="A365">
        <v>364</v>
      </c>
      <c r="B365" s="12">
        <v>1526</v>
      </c>
      <c r="C365" t="s">
        <v>269</v>
      </c>
      <c r="D365" s="7">
        <v>8763.5857149207422</v>
      </c>
      <c r="E365" s="7">
        <v>38.104555772994132</v>
      </c>
      <c r="F365" s="7">
        <v>1222.3894324853229</v>
      </c>
      <c r="G365" s="7">
        <v>418.98538497553812</v>
      </c>
      <c r="H365" s="7">
        <v>0</v>
      </c>
      <c r="I365" s="7">
        <v>10443.065088154599</v>
      </c>
    </row>
    <row r="366" spans="1:9" x14ac:dyDescent="0.25">
      <c r="A366">
        <v>365</v>
      </c>
      <c r="B366" s="12">
        <v>127</v>
      </c>
      <c r="C366" t="s">
        <v>15</v>
      </c>
      <c r="D366" s="7">
        <v>6947.2213866124157</v>
      </c>
      <c r="E366" s="7">
        <v>196.23065727069351</v>
      </c>
      <c r="F366" s="7">
        <v>2024.8309948948547</v>
      </c>
      <c r="G366" s="7">
        <v>1263.66184089066</v>
      </c>
      <c r="H366" s="7">
        <v>6.1359060402684564</v>
      </c>
      <c r="I366" s="7">
        <v>10438.080785708891</v>
      </c>
    </row>
    <row r="367" spans="1:9" x14ac:dyDescent="0.25">
      <c r="A367">
        <v>366</v>
      </c>
      <c r="B367" s="12">
        <v>1820</v>
      </c>
      <c r="C367" t="s">
        <v>348</v>
      </c>
      <c r="D367" s="7">
        <v>8093.7987206615953</v>
      </c>
      <c r="E367" s="7">
        <v>46.440789473684212</v>
      </c>
      <c r="F367" s="7">
        <v>1758.6601127286185</v>
      </c>
      <c r="G367" s="7">
        <v>477.64228138103073</v>
      </c>
      <c r="H367" s="7">
        <v>0</v>
      </c>
      <c r="I367" s="7">
        <v>10376.541904244928</v>
      </c>
    </row>
    <row r="368" spans="1:9" x14ac:dyDescent="0.25">
      <c r="A368">
        <v>367</v>
      </c>
      <c r="B368" s="12">
        <v>229</v>
      </c>
      <c r="C368" t="s">
        <v>33</v>
      </c>
      <c r="D368" s="7">
        <v>7268.5804709341255</v>
      </c>
      <c r="E368" s="7">
        <v>467.28318768271288</v>
      </c>
      <c r="F368" s="7">
        <v>1500.5876073052036</v>
      </c>
      <c r="G368" s="7">
        <v>1106.5809733673748</v>
      </c>
      <c r="H368" s="7">
        <v>23.875852660300136</v>
      </c>
      <c r="I368" s="7">
        <v>10366.908091949717</v>
      </c>
    </row>
    <row r="369" spans="1:9" x14ac:dyDescent="0.25">
      <c r="A369">
        <v>368</v>
      </c>
      <c r="B369" s="12">
        <v>538</v>
      </c>
      <c r="C369" t="s">
        <v>84</v>
      </c>
      <c r="D369" s="7">
        <v>5238.2580671487494</v>
      </c>
      <c r="E369" s="7">
        <v>557.50545086360933</v>
      </c>
      <c r="F369" s="7">
        <v>2718.2595360363312</v>
      </c>
      <c r="G369" s="7">
        <v>1843.8329812465754</v>
      </c>
      <c r="H369" s="7">
        <v>0</v>
      </c>
      <c r="I369" s="7">
        <v>10357.856035295266</v>
      </c>
    </row>
    <row r="370" spans="1:9" x14ac:dyDescent="0.25">
      <c r="A370">
        <v>369</v>
      </c>
      <c r="B370" s="12">
        <v>1630</v>
      </c>
      <c r="C370" t="s">
        <v>301</v>
      </c>
      <c r="D370" s="7">
        <v>8969.2326020452165</v>
      </c>
      <c r="E370" s="7">
        <v>314.48081332301024</v>
      </c>
      <c r="F370" s="7">
        <v>397.25240012387735</v>
      </c>
      <c r="G370" s="7">
        <v>627.52015632734594</v>
      </c>
      <c r="H370" s="7">
        <v>0</v>
      </c>
      <c r="I370" s="7">
        <v>10308.485971819449</v>
      </c>
    </row>
    <row r="371" spans="1:9" x14ac:dyDescent="0.25">
      <c r="A371">
        <v>370</v>
      </c>
      <c r="B371" s="12">
        <v>1662</v>
      </c>
      <c r="C371" t="s">
        <v>313</v>
      </c>
      <c r="D371" s="7">
        <v>8231.2568467322708</v>
      </c>
      <c r="E371" s="7">
        <v>103.45675862606041</v>
      </c>
      <c r="F371" s="7">
        <v>741.78815997081779</v>
      </c>
      <c r="G371" s="7">
        <v>1205.9845069847302</v>
      </c>
      <c r="H371" s="7">
        <v>0</v>
      </c>
      <c r="I371" s="7">
        <v>10282.486272313879</v>
      </c>
    </row>
    <row r="372" spans="1:9" x14ac:dyDescent="0.25">
      <c r="A372">
        <v>371</v>
      </c>
      <c r="B372" s="12">
        <v>822</v>
      </c>
      <c r="C372" t="s">
        <v>134</v>
      </c>
      <c r="D372" s="7">
        <v>8002.1095222647991</v>
      </c>
      <c r="E372" s="7">
        <v>181.44837081229923</v>
      </c>
      <c r="F372" s="7">
        <v>905.4973492840752</v>
      </c>
      <c r="G372" s="7">
        <v>993.55330731734739</v>
      </c>
      <c r="H372" s="7">
        <v>144.88274437815511</v>
      </c>
      <c r="I372" s="7">
        <v>10227.491294056676</v>
      </c>
    </row>
    <row r="373" spans="1:9" x14ac:dyDescent="0.25">
      <c r="A373">
        <v>372</v>
      </c>
      <c r="B373" s="12">
        <v>101</v>
      </c>
      <c r="C373" t="s">
        <v>3</v>
      </c>
      <c r="D373" s="7">
        <v>8365.0924901522594</v>
      </c>
      <c r="E373" s="7">
        <v>241.87436868555784</v>
      </c>
      <c r="F373" s="7">
        <v>824.14369611772759</v>
      </c>
      <c r="G373" s="7">
        <v>744.50341817104731</v>
      </c>
      <c r="H373" s="7">
        <v>0.75201916495550991</v>
      </c>
      <c r="I373" s="7">
        <v>10176.365992291547</v>
      </c>
    </row>
    <row r="374" spans="1:9" x14ac:dyDescent="0.25">
      <c r="A374">
        <v>373</v>
      </c>
      <c r="B374" s="12">
        <v>1739</v>
      </c>
      <c r="C374" t="s">
        <v>331</v>
      </c>
      <c r="D374" s="7">
        <v>7764.414031533066</v>
      </c>
      <c r="E374" s="7">
        <v>50.861723446893791</v>
      </c>
      <c r="F374" s="7">
        <v>370.34068136272543</v>
      </c>
      <c r="G374" s="7">
        <v>1884.2166482965933</v>
      </c>
      <c r="H374" s="7">
        <v>0</v>
      </c>
      <c r="I374" s="7">
        <v>10069.83308463928</v>
      </c>
    </row>
    <row r="375" spans="1:9" x14ac:dyDescent="0.25">
      <c r="A375">
        <v>374</v>
      </c>
      <c r="B375" s="12">
        <v>1517</v>
      </c>
      <c r="C375" t="s">
        <v>263</v>
      </c>
      <c r="D375" s="7">
        <v>8333.2448449697895</v>
      </c>
      <c r="E375" s="7">
        <v>195.08528116686944</v>
      </c>
      <c r="F375" s="7">
        <v>1046.9116747502028</v>
      </c>
      <c r="G375" s="7">
        <v>441.75594389497155</v>
      </c>
      <c r="H375" s="7">
        <v>0</v>
      </c>
      <c r="I375" s="7">
        <v>10016.997744781833</v>
      </c>
    </row>
    <row r="376" spans="1:9" x14ac:dyDescent="0.25">
      <c r="A376">
        <v>375</v>
      </c>
      <c r="B376" s="12">
        <v>1853</v>
      </c>
      <c r="C376" t="s">
        <v>371</v>
      </c>
      <c r="D376" s="7">
        <v>6931.3854047116238</v>
      </c>
      <c r="E376" s="7">
        <v>7.8397913561847989</v>
      </c>
      <c r="F376" s="7">
        <v>2329.3571858271239</v>
      </c>
      <c r="G376" s="7">
        <v>699.36636900149028</v>
      </c>
      <c r="H376" s="7">
        <v>0</v>
      </c>
      <c r="I376" s="7">
        <v>9967.948750896423</v>
      </c>
    </row>
    <row r="377" spans="1:9" x14ac:dyDescent="0.25">
      <c r="A377">
        <v>376</v>
      </c>
      <c r="B377" s="12">
        <v>830</v>
      </c>
      <c r="C377" t="s">
        <v>139</v>
      </c>
      <c r="D377" s="7">
        <v>8099.01025753452</v>
      </c>
      <c r="E377" s="7">
        <v>272.67097765907471</v>
      </c>
      <c r="F377" s="7">
        <v>938.66911743772255</v>
      </c>
      <c r="G377" s="7">
        <v>590.23281710106755</v>
      </c>
      <c r="H377" s="7">
        <v>0</v>
      </c>
      <c r="I377" s="7">
        <v>9900.5831697323829</v>
      </c>
    </row>
    <row r="378" spans="1:9" x14ac:dyDescent="0.25">
      <c r="A378">
        <v>377</v>
      </c>
      <c r="B378" s="12">
        <v>834</v>
      </c>
      <c r="C378" t="s">
        <v>142</v>
      </c>
      <c r="D378" s="7">
        <v>7581.5803990133845</v>
      </c>
      <c r="E378" s="7">
        <v>65.029389347172909</v>
      </c>
      <c r="F378" s="7">
        <v>1044.1231686107621</v>
      </c>
      <c r="G378" s="7">
        <v>1198.9483729967224</v>
      </c>
      <c r="H378" s="7">
        <v>0</v>
      </c>
      <c r="I378" s="7">
        <v>9889.6813299680416</v>
      </c>
    </row>
    <row r="379" spans="1:9" x14ac:dyDescent="0.25">
      <c r="A379">
        <v>378</v>
      </c>
      <c r="B379" s="12">
        <v>426</v>
      </c>
      <c r="C379" t="s">
        <v>19</v>
      </c>
      <c r="D379" s="7">
        <v>7459.1352363536844</v>
      </c>
      <c r="E379" s="7">
        <v>129.63033472436888</v>
      </c>
      <c r="F379" s="7">
        <v>1614.0282778348787</v>
      </c>
      <c r="G379" s="7">
        <v>675.80844712416274</v>
      </c>
      <c r="H379" s="7">
        <v>5.2789799072642971</v>
      </c>
      <c r="I379" s="7">
        <v>9883.8812759443572</v>
      </c>
    </row>
    <row r="380" spans="1:9" x14ac:dyDescent="0.25">
      <c r="A380">
        <v>379</v>
      </c>
      <c r="B380" s="12">
        <v>2014</v>
      </c>
      <c r="C380" t="s">
        <v>413</v>
      </c>
      <c r="D380" s="7">
        <v>6309.1064647272733</v>
      </c>
      <c r="E380" s="7">
        <v>0.28385899814471244</v>
      </c>
      <c r="F380" s="7">
        <v>2915.3875400445268</v>
      </c>
      <c r="G380" s="7">
        <v>598.93116669758808</v>
      </c>
      <c r="H380" s="7">
        <v>0</v>
      </c>
      <c r="I380" s="7">
        <v>9823.709030467533</v>
      </c>
    </row>
    <row r="381" spans="1:9" x14ac:dyDescent="0.25">
      <c r="A381">
        <v>380</v>
      </c>
      <c r="B381" s="12">
        <v>1941</v>
      </c>
      <c r="C381" t="s">
        <v>405</v>
      </c>
      <c r="D381" s="7">
        <v>7695.9773516301566</v>
      </c>
      <c r="E381" s="7">
        <v>5.1993067590987872E-3</v>
      </c>
      <c r="F381" s="7">
        <v>1667.3490128828423</v>
      </c>
      <c r="G381" s="7">
        <v>424.37873597088384</v>
      </c>
      <c r="H381" s="7">
        <v>0</v>
      </c>
      <c r="I381" s="7">
        <v>9787.7102997906422</v>
      </c>
    </row>
    <row r="382" spans="1:9" x14ac:dyDescent="0.25">
      <c r="A382">
        <v>381</v>
      </c>
      <c r="B382" s="12">
        <v>540</v>
      </c>
      <c r="C382" t="s">
        <v>85</v>
      </c>
      <c r="D382" s="7">
        <v>5084.9987904860936</v>
      </c>
      <c r="E382" s="7">
        <v>1299.0812769007587</v>
      </c>
      <c r="F382" s="7">
        <v>1856.9404807253475</v>
      </c>
      <c r="G382" s="7">
        <v>1471.9332707484198</v>
      </c>
      <c r="H382" s="7">
        <v>5.9870417193426047</v>
      </c>
      <c r="I382" s="7">
        <v>9718.9408605799617</v>
      </c>
    </row>
    <row r="383" spans="1:9" x14ac:dyDescent="0.25">
      <c r="A383">
        <v>382</v>
      </c>
      <c r="B383" s="12">
        <v>2019</v>
      </c>
      <c r="C383" t="s">
        <v>417</v>
      </c>
      <c r="D383" s="7">
        <v>9087.1454044454094</v>
      </c>
      <c r="E383" s="7">
        <v>73.740054040632756</v>
      </c>
      <c r="F383" s="7">
        <v>204.32289081885855</v>
      </c>
      <c r="G383" s="7">
        <v>304.56434233033497</v>
      </c>
      <c r="H383" s="7">
        <v>0</v>
      </c>
      <c r="I383" s="7">
        <v>9669.7726916352367</v>
      </c>
    </row>
    <row r="384" spans="1:9" x14ac:dyDescent="0.25">
      <c r="A384">
        <v>383</v>
      </c>
      <c r="B384" s="12">
        <v>1874</v>
      </c>
      <c r="C384" t="s">
        <v>382</v>
      </c>
      <c r="D384" s="7">
        <v>6699.0279506821425</v>
      </c>
      <c r="E384" s="7">
        <v>3.9107857142857146E-2</v>
      </c>
      <c r="F384" s="7">
        <v>2661.7086939999999</v>
      </c>
      <c r="G384" s="7">
        <v>272.82506008928573</v>
      </c>
      <c r="H384" s="7">
        <v>0</v>
      </c>
      <c r="I384" s="7">
        <v>9633.6008126285706</v>
      </c>
    </row>
    <row r="385" spans="1:9" x14ac:dyDescent="0.25">
      <c r="A385">
        <v>384</v>
      </c>
      <c r="B385" s="12">
        <v>828</v>
      </c>
      <c r="C385" t="s">
        <v>137</v>
      </c>
      <c r="D385" s="7">
        <v>8351.3924795874791</v>
      </c>
      <c r="E385" s="7">
        <v>64.240205346869715</v>
      </c>
      <c r="F385" s="7">
        <v>530.49780033840943</v>
      </c>
      <c r="G385" s="7">
        <v>669.33269755769879</v>
      </c>
      <c r="H385" s="7">
        <v>0</v>
      </c>
      <c r="I385" s="7">
        <v>9615.4631828304555</v>
      </c>
    </row>
    <row r="386" spans="1:9" x14ac:dyDescent="0.25">
      <c r="A386">
        <v>385</v>
      </c>
      <c r="B386" s="12">
        <v>1849</v>
      </c>
      <c r="C386" t="s">
        <v>367</v>
      </c>
      <c r="D386" s="7">
        <v>7166.8396522766798</v>
      </c>
      <c r="E386" s="7">
        <v>8.7617165443252407</v>
      </c>
      <c r="F386" s="7">
        <v>792.14761015019769</v>
      </c>
      <c r="G386" s="7">
        <v>1607.4962073404856</v>
      </c>
      <c r="H386" s="7">
        <v>0</v>
      </c>
      <c r="I386" s="7">
        <v>9575.2451863116876</v>
      </c>
    </row>
    <row r="387" spans="1:9" x14ac:dyDescent="0.25">
      <c r="A387">
        <v>386</v>
      </c>
      <c r="B387" s="12">
        <v>1612</v>
      </c>
      <c r="C387" t="s">
        <v>293</v>
      </c>
      <c r="D387" s="7">
        <v>7582.2536377372398</v>
      </c>
      <c r="E387" s="7">
        <v>155.09944033553876</v>
      </c>
      <c r="F387" s="7">
        <v>314.98204158790168</v>
      </c>
      <c r="G387" s="7">
        <v>1372.5349331758034</v>
      </c>
      <c r="H387" s="7">
        <v>0</v>
      </c>
      <c r="I387" s="7">
        <v>9424.8700528364825</v>
      </c>
    </row>
    <row r="388" spans="1:9" x14ac:dyDescent="0.25">
      <c r="A388">
        <v>387</v>
      </c>
      <c r="B388" s="12">
        <v>1514</v>
      </c>
      <c r="C388" t="s">
        <v>117</v>
      </c>
      <c r="D388" s="7">
        <v>7644.8850332719994</v>
      </c>
      <c r="E388" s="7">
        <v>30.001360914285716</v>
      </c>
      <c r="F388" s="7">
        <v>931.06042038095245</v>
      </c>
      <c r="G388" s="7">
        <v>718.34641398095243</v>
      </c>
      <c r="H388" s="7">
        <v>0</v>
      </c>
      <c r="I388" s="7">
        <v>9324.2932285481911</v>
      </c>
    </row>
    <row r="389" spans="1:9" x14ac:dyDescent="0.25">
      <c r="A389">
        <v>388</v>
      </c>
      <c r="B389" s="12">
        <v>1826</v>
      </c>
      <c r="C389" t="s">
        <v>352</v>
      </c>
      <c r="D389" s="7">
        <v>8100.2558700724539</v>
      </c>
      <c r="E389" s="7">
        <v>85.53041695146959</v>
      </c>
      <c r="F389" s="7">
        <v>840.04442925495562</v>
      </c>
      <c r="G389" s="7">
        <v>263.01777170198221</v>
      </c>
      <c r="H389" s="7">
        <v>0</v>
      </c>
      <c r="I389" s="7">
        <v>9288.8484879808602</v>
      </c>
    </row>
    <row r="390" spans="1:9" x14ac:dyDescent="0.25">
      <c r="A390">
        <v>389</v>
      </c>
      <c r="B390" s="12">
        <v>427</v>
      </c>
      <c r="C390" t="s">
        <v>54</v>
      </c>
      <c r="D390" s="7">
        <v>6758.5393852860998</v>
      </c>
      <c r="E390" s="7">
        <v>186.35857240347366</v>
      </c>
      <c r="F390" s="7">
        <v>1389.7349136736073</v>
      </c>
      <c r="G390" s="7">
        <v>869.40051289458938</v>
      </c>
      <c r="H390" s="7">
        <v>4.9124580809850347</v>
      </c>
      <c r="I390" s="7">
        <v>9208.9458423387568</v>
      </c>
    </row>
    <row r="391" spans="1:9" x14ac:dyDescent="0.25">
      <c r="A391">
        <v>390</v>
      </c>
      <c r="B391" s="12">
        <v>1018</v>
      </c>
      <c r="C391" t="s">
        <v>164</v>
      </c>
      <c r="D391" s="7">
        <v>7659.3143290653652</v>
      </c>
      <c r="E391" s="7">
        <v>44.531867046969843</v>
      </c>
      <c r="F391" s="7">
        <v>680.94817821131755</v>
      </c>
      <c r="G391" s="7">
        <v>696.57618537884025</v>
      </c>
      <c r="H391" s="7">
        <v>0</v>
      </c>
      <c r="I391" s="7">
        <v>9081.3705597024928</v>
      </c>
    </row>
    <row r="392" spans="1:9" x14ac:dyDescent="0.25">
      <c r="A392">
        <v>391</v>
      </c>
      <c r="B392" s="12">
        <v>1627</v>
      </c>
      <c r="C392" t="s">
        <v>300</v>
      </c>
      <c r="D392" s="7">
        <v>7113.9014028054698</v>
      </c>
      <c r="E392" s="7">
        <v>185.27111597374179</v>
      </c>
      <c r="F392" s="7">
        <v>1121.273527337418</v>
      </c>
      <c r="G392" s="7">
        <v>505.06219141356672</v>
      </c>
      <c r="H392" s="7">
        <v>0</v>
      </c>
      <c r="I392" s="7">
        <v>8925.5082375301972</v>
      </c>
    </row>
    <row r="393" spans="1:9" x14ac:dyDescent="0.25">
      <c r="A393">
        <v>392</v>
      </c>
      <c r="B393" s="12">
        <v>1017</v>
      </c>
      <c r="C393" t="s">
        <v>163</v>
      </c>
      <c r="D393" s="7">
        <v>6942.3633817187865</v>
      </c>
      <c r="E393" s="7">
        <v>29.086420503417234</v>
      </c>
      <c r="F393" s="7">
        <v>288.62486370728453</v>
      </c>
      <c r="G393" s="7">
        <v>1509.5364371541923</v>
      </c>
      <c r="H393" s="7">
        <v>0</v>
      </c>
      <c r="I393" s="7">
        <v>8769.6111030836801</v>
      </c>
    </row>
    <row r="394" spans="1:9" x14ac:dyDescent="0.25">
      <c r="A394">
        <v>393</v>
      </c>
      <c r="B394" s="12">
        <v>1573</v>
      </c>
      <c r="C394" t="s">
        <v>290</v>
      </c>
      <c r="D394" s="7">
        <v>5811.1178924384649</v>
      </c>
      <c r="E394" s="7">
        <v>0.31539541413196071</v>
      </c>
      <c r="F394" s="7">
        <v>1987.3919315769772</v>
      </c>
      <c r="G394" s="7">
        <v>962.37126670051475</v>
      </c>
      <c r="H394" s="7">
        <v>0</v>
      </c>
      <c r="I394" s="7">
        <v>8761.1964861300876</v>
      </c>
    </row>
    <row r="395" spans="1:9" x14ac:dyDescent="0.25">
      <c r="A395">
        <v>394</v>
      </c>
      <c r="B395" s="12">
        <v>911</v>
      </c>
      <c r="C395" t="s">
        <v>146</v>
      </c>
      <c r="D395" s="7">
        <v>7193.3252464132966</v>
      </c>
      <c r="E395" s="7">
        <v>248.08650380456547</v>
      </c>
      <c r="F395" s="7">
        <v>477.50916250100119</v>
      </c>
      <c r="G395" s="7">
        <v>829.97838638686414</v>
      </c>
      <c r="H395" s="7">
        <v>0</v>
      </c>
      <c r="I395" s="7">
        <v>8748.8992991057294</v>
      </c>
    </row>
    <row r="396" spans="1:9" x14ac:dyDescent="0.25">
      <c r="A396">
        <v>395</v>
      </c>
      <c r="B396" s="12">
        <v>912</v>
      </c>
      <c r="C396" t="s">
        <v>147</v>
      </c>
      <c r="D396" s="7">
        <v>7359.3284189765864</v>
      </c>
      <c r="E396" s="7">
        <v>114.0837669094693</v>
      </c>
      <c r="F396" s="7">
        <v>437.2939646201873</v>
      </c>
      <c r="G396" s="7">
        <v>836.43548387096769</v>
      </c>
      <c r="H396" s="7">
        <v>0</v>
      </c>
      <c r="I396" s="7">
        <v>8747.1416343772107</v>
      </c>
    </row>
    <row r="397" spans="1:9" x14ac:dyDescent="0.25">
      <c r="A397">
        <v>396</v>
      </c>
      <c r="B397" s="12">
        <v>1818</v>
      </c>
      <c r="C397" t="s">
        <v>261</v>
      </c>
      <c r="D397" s="7">
        <v>6323.642654635536</v>
      </c>
      <c r="E397" s="7">
        <v>96.370067919951481</v>
      </c>
      <c r="F397" s="7">
        <v>1803.7170665736812</v>
      </c>
      <c r="G397" s="7">
        <v>479.08475981564584</v>
      </c>
      <c r="H397" s="7">
        <v>0</v>
      </c>
      <c r="I397" s="7">
        <v>8702.8145489448161</v>
      </c>
    </row>
    <row r="398" spans="1:9" x14ac:dyDescent="0.25">
      <c r="A398">
        <v>397</v>
      </c>
      <c r="B398" s="12">
        <v>138</v>
      </c>
      <c r="C398" t="s">
        <v>20</v>
      </c>
      <c r="D398" s="7">
        <v>6005.2756567728775</v>
      </c>
      <c r="E398" s="7">
        <v>82.803741920857377</v>
      </c>
      <c r="F398" s="7">
        <v>1583.9695219336356</v>
      </c>
      <c r="G398" s="7">
        <v>999.48283840436932</v>
      </c>
      <c r="H398" s="7">
        <v>14.398804616652926</v>
      </c>
      <c r="I398" s="7">
        <v>8685.9305636483914</v>
      </c>
    </row>
    <row r="399" spans="1:9" x14ac:dyDescent="0.25">
      <c r="A399">
        <v>398</v>
      </c>
      <c r="B399" s="12">
        <v>2002</v>
      </c>
      <c r="C399" t="s">
        <v>408</v>
      </c>
      <c r="D399" s="7">
        <v>6624.8615332297486</v>
      </c>
      <c r="E399" s="7">
        <v>1.3818616769303649</v>
      </c>
      <c r="F399" s="7">
        <v>1915.5806429085742</v>
      </c>
      <c r="G399" s="7">
        <v>132.87315972998579</v>
      </c>
      <c r="H399" s="7">
        <v>0</v>
      </c>
      <c r="I399" s="7">
        <v>8674.6971975452379</v>
      </c>
    </row>
    <row r="400" spans="1:9" x14ac:dyDescent="0.25">
      <c r="A400">
        <v>399</v>
      </c>
      <c r="B400" s="12">
        <v>536</v>
      </c>
      <c r="C400" t="s">
        <v>83</v>
      </c>
      <c r="D400" s="7">
        <v>5040.0648298124033</v>
      </c>
      <c r="E400" s="7">
        <v>472.76978014133977</v>
      </c>
      <c r="F400" s="7">
        <v>1680.5139802604076</v>
      </c>
      <c r="G400" s="7">
        <v>1460.4358308034948</v>
      </c>
      <c r="H400" s="7">
        <v>11.007024156244647</v>
      </c>
      <c r="I400" s="7">
        <v>8664.7914451738907</v>
      </c>
    </row>
    <row r="401" spans="1:9" x14ac:dyDescent="0.25">
      <c r="A401">
        <v>400</v>
      </c>
      <c r="B401" s="12">
        <v>2020</v>
      </c>
      <c r="C401" t="s">
        <v>418</v>
      </c>
      <c r="D401" s="7">
        <v>4580.8588480763819</v>
      </c>
      <c r="E401" s="7">
        <v>413.27555660804023</v>
      </c>
      <c r="F401" s="7">
        <v>2557.7375522311559</v>
      </c>
      <c r="G401" s="7">
        <v>1094.2856199153266</v>
      </c>
      <c r="H401" s="7">
        <v>0</v>
      </c>
      <c r="I401" s="7">
        <v>8646.1575768309067</v>
      </c>
    </row>
    <row r="402" spans="1:9" x14ac:dyDescent="0.25">
      <c r="A402">
        <v>401</v>
      </c>
      <c r="B402" s="12">
        <v>1822</v>
      </c>
      <c r="C402" t="s">
        <v>349</v>
      </c>
      <c r="D402" s="7">
        <v>6017.6809072620372</v>
      </c>
      <c r="E402" s="7">
        <v>40.725022703703701</v>
      </c>
      <c r="F402" s="7">
        <v>1882.2652777777778</v>
      </c>
      <c r="G402" s="7">
        <v>687.23818703703705</v>
      </c>
      <c r="H402" s="7">
        <v>0</v>
      </c>
      <c r="I402" s="7">
        <v>8627.9093947805559</v>
      </c>
    </row>
    <row r="403" spans="1:9" x14ac:dyDescent="0.25">
      <c r="A403">
        <v>402</v>
      </c>
      <c r="B403" s="12">
        <v>2028</v>
      </c>
      <c r="C403" t="s">
        <v>425</v>
      </c>
      <c r="D403" s="7">
        <v>7052.4789644789953</v>
      </c>
      <c r="E403" s="7">
        <v>4.4015032351521004</v>
      </c>
      <c r="F403" s="7">
        <v>993.57539712216317</v>
      </c>
      <c r="G403" s="7">
        <v>393.92862553114435</v>
      </c>
      <c r="H403" s="7">
        <v>0</v>
      </c>
      <c r="I403" s="7">
        <v>8444.3844903674544</v>
      </c>
    </row>
    <row r="404" spans="1:9" x14ac:dyDescent="0.25">
      <c r="A404">
        <v>403</v>
      </c>
      <c r="B404" s="12">
        <v>919</v>
      </c>
      <c r="C404" t="s">
        <v>149</v>
      </c>
      <c r="D404" s="7">
        <v>6391.4852136487225</v>
      </c>
      <c r="E404" s="7">
        <v>161.44057476106886</v>
      </c>
      <c r="F404" s="7">
        <v>1098.9310207559977</v>
      </c>
      <c r="G404" s="7">
        <v>769.52179809362201</v>
      </c>
      <c r="H404" s="7">
        <v>6.3744880046811003</v>
      </c>
      <c r="I404" s="7">
        <v>8427.7530952640918</v>
      </c>
    </row>
    <row r="405" spans="1:9" x14ac:dyDescent="0.25">
      <c r="A405">
        <v>404</v>
      </c>
      <c r="B405" s="12">
        <v>1825</v>
      </c>
      <c r="C405" t="s">
        <v>351</v>
      </c>
      <c r="D405" s="7">
        <v>5630.4355318332209</v>
      </c>
      <c r="E405" s="7">
        <v>145.50879038332212</v>
      </c>
      <c r="F405" s="7">
        <v>1175.6792199058507</v>
      </c>
      <c r="G405" s="7">
        <v>1409.355150058507</v>
      </c>
      <c r="H405" s="7">
        <v>0</v>
      </c>
      <c r="I405" s="7">
        <v>8360.9786921809009</v>
      </c>
    </row>
    <row r="406" spans="1:9" x14ac:dyDescent="0.25">
      <c r="A406">
        <v>405</v>
      </c>
      <c r="B406" s="12">
        <v>429</v>
      </c>
      <c r="C406" t="s">
        <v>56</v>
      </c>
      <c r="D406" s="7">
        <v>6952.9226982290938</v>
      </c>
      <c r="E406" s="7">
        <v>89.57295228167709</v>
      </c>
      <c r="F406" s="7">
        <v>926.02346744035208</v>
      </c>
      <c r="G406" s="7">
        <v>368.3956234869122</v>
      </c>
      <c r="H406" s="7">
        <v>0</v>
      </c>
      <c r="I406" s="7">
        <v>8336.914741438035</v>
      </c>
    </row>
    <row r="407" spans="1:9" x14ac:dyDescent="0.25">
      <c r="A407">
        <v>406</v>
      </c>
      <c r="B407" s="12">
        <v>2021</v>
      </c>
      <c r="C407" t="s">
        <v>419</v>
      </c>
      <c r="D407" s="7">
        <v>6133.3225359418348</v>
      </c>
      <c r="E407" s="7">
        <v>125.25467857658961</v>
      </c>
      <c r="F407" s="7">
        <v>707.05274566473986</v>
      </c>
      <c r="G407" s="7">
        <v>1300.427122053107</v>
      </c>
      <c r="H407" s="7">
        <v>0</v>
      </c>
      <c r="I407" s="7">
        <v>8266.0570822362715</v>
      </c>
    </row>
    <row r="408" spans="1:9" x14ac:dyDescent="0.25">
      <c r="A408">
        <v>407</v>
      </c>
      <c r="B408" s="12">
        <v>1857</v>
      </c>
      <c r="C408" t="s">
        <v>374</v>
      </c>
      <c r="D408" s="7">
        <v>7685.250243012033</v>
      </c>
      <c r="E408" s="7">
        <v>9.2078775401069528</v>
      </c>
      <c r="F408" s="7">
        <v>488.93449197860963</v>
      </c>
      <c r="G408" s="7">
        <v>71.066844919786092</v>
      </c>
      <c r="H408" s="7">
        <v>0</v>
      </c>
      <c r="I408" s="7">
        <v>8254.4594574505354</v>
      </c>
    </row>
    <row r="409" spans="1:9" x14ac:dyDescent="0.25">
      <c r="A409">
        <v>408</v>
      </c>
      <c r="B409" s="12">
        <v>1233</v>
      </c>
      <c r="C409" t="s">
        <v>211</v>
      </c>
      <c r="D409" s="7">
        <v>5430.1775370205723</v>
      </c>
      <c r="E409" s="7">
        <v>113.71466905187836</v>
      </c>
      <c r="F409" s="7">
        <v>1291.454521216458</v>
      </c>
      <c r="G409" s="7">
        <v>1255.3023255813953</v>
      </c>
      <c r="H409" s="7">
        <v>0</v>
      </c>
      <c r="I409" s="7">
        <v>8090.6490528703052</v>
      </c>
    </row>
    <row r="410" spans="1:9" x14ac:dyDescent="0.25">
      <c r="A410">
        <v>409</v>
      </c>
      <c r="B410" s="12">
        <v>415</v>
      </c>
      <c r="C410" t="s">
        <v>47</v>
      </c>
      <c r="D410" s="7">
        <v>5460.4924203012379</v>
      </c>
      <c r="E410" s="7">
        <v>296.93207108527128</v>
      </c>
      <c r="F410" s="7">
        <v>963.23230355337955</v>
      </c>
      <c r="G410" s="7">
        <v>1326.0598233945327</v>
      </c>
      <c r="H410" s="7">
        <v>8.1509587923296607</v>
      </c>
      <c r="I410" s="7">
        <v>8054.8675771267508</v>
      </c>
    </row>
    <row r="411" spans="1:9" x14ac:dyDescent="0.25">
      <c r="A411">
        <v>410</v>
      </c>
      <c r="B411" s="12">
        <v>1560</v>
      </c>
      <c r="C411" t="s">
        <v>285</v>
      </c>
      <c r="D411" s="7">
        <v>6036.0878480114188</v>
      </c>
      <c r="E411" s="7">
        <v>341.12856287112561</v>
      </c>
      <c r="F411" s="7">
        <v>1047.2807118107667</v>
      </c>
      <c r="G411" s="7">
        <v>630.13927856215332</v>
      </c>
      <c r="H411" s="7">
        <v>0</v>
      </c>
      <c r="I411" s="7">
        <v>8054.636401255465</v>
      </c>
    </row>
    <row r="412" spans="1:9" x14ac:dyDescent="0.25">
      <c r="A412">
        <v>411</v>
      </c>
      <c r="B412" s="12">
        <v>1836</v>
      </c>
      <c r="C412" t="s">
        <v>359</v>
      </c>
      <c r="D412" s="7">
        <v>5373.7588499567237</v>
      </c>
      <c r="E412" s="7">
        <v>107.09659969088099</v>
      </c>
      <c r="F412" s="7">
        <v>1695.8562596599691</v>
      </c>
      <c r="G412" s="7">
        <v>391.86144775888715</v>
      </c>
      <c r="H412" s="7">
        <v>0</v>
      </c>
      <c r="I412" s="7">
        <v>7568.5731570664602</v>
      </c>
    </row>
    <row r="413" spans="1:9" x14ac:dyDescent="0.25">
      <c r="A413">
        <v>412</v>
      </c>
      <c r="B413" s="12">
        <v>1920</v>
      </c>
      <c r="C413" t="s">
        <v>390</v>
      </c>
      <c r="D413" s="7">
        <v>6118.5590735383848</v>
      </c>
      <c r="E413" s="7">
        <v>5.8065802592223328</v>
      </c>
      <c r="F413" s="7">
        <v>987.22731804586238</v>
      </c>
      <c r="G413" s="7">
        <v>307.68637405284147</v>
      </c>
      <c r="H413" s="7">
        <v>0</v>
      </c>
      <c r="I413" s="7">
        <v>7419.2793458963115</v>
      </c>
    </row>
    <row r="414" spans="1:9" x14ac:dyDescent="0.25">
      <c r="A414">
        <v>413</v>
      </c>
      <c r="B414" s="12">
        <v>1838</v>
      </c>
      <c r="C414" t="s">
        <v>361</v>
      </c>
      <c r="D414" s="7">
        <v>6359.919058286634</v>
      </c>
      <c r="E414" s="7">
        <v>3.6183168316831682</v>
      </c>
      <c r="F414" s="7">
        <v>488.22376237623763</v>
      </c>
      <c r="G414" s="7">
        <v>395.69613967128714</v>
      </c>
      <c r="H414" s="7">
        <v>0</v>
      </c>
      <c r="I414" s="7">
        <v>7247.4572771658422</v>
      </c>
    </row>
    <row r="415" spans="1:9" x14ac:dyDescent="0.25">
      <c r="A415">
        <v>414</v>
      </c>
      <c r="B415" s="12">
        <v>937</v>
      </c>
      <c r="C415" t="s">
        <v>154</v>
      </c>
      <c r="D415" s="7">
        <v>6085.8807820791371</v>
      </c>
      <c r="E415" s="7">
        <v>107.6727089496403</v>
      </c>
      <c r="F415" s="7">
        <v>539.6532481202878</v>
      </c>
      <c r="G415" s="7">
        <v>441.0358650302158</v>
      </c>
      <c r="H415" s="7">
        <v>0</v>
      </c>
      <c r="I415" s="7">
        <v>7174.2426041792814</v>
      </c>
    </row>
    <row r="416" spans="1:9" x14ac:dyDescent="0.25">
      <c r="A416">
        <v>415</v>
      </c>
      <c r="B416" s="12">
        <v>935</v>
      </c>
      <c r="C416" t="s">
        <v>153</v>
      </c>
      <c r="D416" s="7">
        <v>6708.4267727210736</v>
      </c>
      <c r="E416" s="7">
        <v>37.887044904214562</v>
      </c>
      <c r="F416" s="7">
        <v>205.26504061915711</v>
      </c>
      <c r="G416" s="7">
        <v>188.55291437547891</v>
      </c>
      <c r="H416" s="7">
        <v>0</v>
      </c>
      <c r="I416" s="7">
        <v>7140.131772619924</v>
      </c>
    </row>
    <row r="417" spans="1:9" x14ac:dyDescent="0.25">
      <c r="A417">
        <v>416</v>
      </c>
      <c r="B417" s="12">
        <v>928</v>
      </c>
      <c r="C417" t="s">
        <v>151</v>
      </c>
      <c r="D417" s="7">
        <v>5962.2315108777211</v>
      </c>
      <c r="E417" s="7">
        <v>29.457051130653266</v>
      </c>
      <c r="F417" s="7">
        <v>366.93479948492461</v>
      </c>
      <c r="G417" s="7">
        <v>693.02194700272196</v>
      </c>
      <c r="H417" s="7">
        <v>0</v>
      </c>
      <c r="I417" s="7">
        <v>7051.6453084960222</v>
      </c>
    </row>
    <row r="418" spans="1:9" x14ac:dyDescent="0.25">
      <c r="A418">
        <v>417</v>
      </c>
      <c r="B418" s="12">
        <v>1805</v>
      </c>
      <c r="C418" t="s">
        <v>342</v>
      </c>
      <c r="D418" s="7">
        <v>5376.8924871923282</v>
      </c>
      <c r="E418" s="7">
        <v>143.73594831741022</v>
      </c>
      <c r="F418" s="7">
        <v>775.09851100484229</v>
      </c>
      <c r="G418" s="7">
        <v>740.22790832252451</v>
      </c>
      <c r="H418" s="7">
        <v>0</v>
      </c>
      <c r="I418" s="7">
        <v>7035.9548548371058</v>
      </c>
    </row>
    <row r="419" spans="1:9" x14ac:dyDescent="0.25">
      <c r="A419">
        <v>418</v>
      </c>
      <c r="B419" s="12">
        <v>441</v>
      </c>
      <c r="C419" t="s">
        <v>64</v>
      </c>
      <c r="D419" s="7">
        <v>5057.1503011437653</v>
      </c>
      <c r="E419" s="7">
        <v>260.20831295843522</v>
      </c>
      <c r="F419" s="7">
        <v>400.1550122249389</v>
      </c>
      <c r="G419" s="7">
        <v>1142.9153477506113</v>
      </c>
      <c r="H419" s="7">
        <v>0</v>
      </c>
      <c r="I419" s="7">
        <v>6860.4289740777513</v>
      </c>
    </row>
    <row r="420" spans="1:9" x14ac:dyDescent="0.25">
      <c r="A420">
        <v>419</v>
      </c>
      <c r="B420" s="12">
        <v>1867</v>
      </c>
      <c r="C420" t="s">
        <v>133</v>
      </c>
      <c r="D420" s="7">
        <v>1818.1668625831542</v>
      </c>
      <c r="E420" s="7">
        <v>2.9510449820788529</v>
      </c>
      <c r="F420" s="7">
        <v>3748.0895400430104</v>
      </c>
      <c r="G420" s="7">
        <v>1162.6857413082437</v>
      </c>
      <c r="H420" s="7">
        <v>0.17455197132616487</v>
      </c>
      <c r="I420" s="7">
        <v>6732.0677408878137</v>
      </c>
    </row>
    <row r="421" spans="1:9" x14ac:dyDescent="0.25">
      <c r="A421">
        <v>420</v>
      </c>
      <c r="B421" s="12">
        <v>1014</v>
      </c>
      <c r="C421" t="s">
        <v>162</v>
      </c>
      <c r="D421" s="7">
        <v>5601.7647716934907</v>
      </c>
      <c r="E421" s="7">
        <v>95.959968104094784</v>
      </c>
      <c r="F421" s="7">
        <v>516.42427105144748</v>
      </c>
      <c r="G421" s="7">
        <v>447.07893930388485</v>
      </c>
      <c r="H421" s="7">
        <v>0</v>
      </c>
      <c r="I421" s="7">
        <v>6661.2279501529192</v>
      </c>
    </row>
    <row r="422" spans="1:9" x14ac:dyDescent="0.25">
      <c r="A422">
        <v>421</v>
      </c>
      <c r="B422" s="12">
        <v>2011</v>
      </c>
      <c r="C422" t="s">
        <v>411</v>
      </c>
      <c r="D422" s="7">
        <v>3430.6224371277685</v>
      </c>
      <c r="E422" s="7">
        <v>129.52747288926747</v>
      </c>
      <c r="F422" s="7">
        <v>1970.5270868824532</v>
      </c>
      <c r="G422" s="7">
        <v>802.15149496422487</v>
      </c>
      <c r="H422" s="7">
        <v>0</v>
      </c>
      <c r="I422" s="7">
        <v>6332.8284918637137</v>
      </c>
    </row>
    <row r="423" spans="1:9" x14ac:dyDescent="0.25">
      <c r="A423">
        <v>422</v>
      </c>
      <c r="B423" s="12">
        <v>1919</v>
      </c>
      <c r="C423" t="s">
        <v>389</v>
      </c>
      <c r="D423" s="7">
        <v>4799.8974037964126</v>
      </c>
      <c r="E423" s="7">
        <v>0</v>
      </c>
      <c r="F423" s="7">
        <v>1083.0143769327356</v>
      </c>
      <c r="G423" s="7">
        <v>376.04685182062781</v>
      </c>
      <c r="H423" s="7">
        <v>0</v>
      </c>
      <c r="I423" s="7">
        <v>6258.9586325497767</v>
      </c>
    </row>
    <row r="424" spans="1:9" x14ac:dyDescent="0.25">
      <c r="A424">
        <v>423</v>
      </c>
      <c r="B424" s="12">
        <v>434</v>
      </c>
      <c r="C424" t="s">
        <v>59</v>
      </c>
      <c r="D424" s="7">
        <v>4349.1815784606106</v>
      </c>
      <c r="E424" s="7">
        <v>201.1655866572037</v>
      </c>
      <c r="F424" s="7">
        <v>1112.3754435770049</v>
      </c>
      <c r="G424" s="7">
        <v>592.86732204116402</v>
      </c>
      <c r="H424" s="7">
        <v>0</v>
      </c>
      <c r="I424" s="7">
        <v>6255.5899307359832</v>
      </c>
    </row>
    <row r="425" spans="1:9" x14ac:dyDescent="0.25">
      <c r="A425">
        <v>424</v>
      </c>
      <c r="B425" s="12">
        <v>428</v>
      </c>
      <c r="C425" t="s">
        <v>55</v>
      </c>
      <c r="D425" s="7">
        <v>4241.18028473512</v>
      </c>
      <c r="E425" s="7">
        <v>86.504001450991993</v>
      </c>
      <c r="F425" s="7">
        <v>1146.8561555398283</v>
      </c>
      <c r="G425" s="7">
        <v>762.7191903101866</v>
      </c>
      <c r="H425" s="7">
        <v>0</v>
      </c>
      <c r="I425" s="7">
        <v>6237.2596320361272</v>
      </c>
    </row>
    <row r="426" spans="1:9" x14ac:dyDescent="0.25">
      <c r="A426">
        <v>425</v>
      </c>
      <c r="B426" s="12">
        <v>418</v>
      </c>
      <c r="C426" t="s">
        <v>49</v>
      </c>
      <c r="D426" s="7">
        <v>3554.8939872419319</v>
      </c>
      <c r="E426" s="7">
        <v>31.732055544690006</v>
      </c>
      <c r="F426" s="7">
        <v>864.04283199687075</v>
      </c>
      <c r="G426" s="7">
        <v>1006.7386462433014</v>
      </c>
      <c r="H426" s="7">
        <v>29.2961079601017</v>
      </c>
      <c r="I426" s="7">
        <v>5486.7036289868965</v>
      </c>
    </row>
    <row r="427" spans="1:9" x14ac:dyDescent="0.25">
      <c r="A427">
        <v>426</v>
      </c>
      <c r="B427" s="12">
        <v>1854</v>
      </c>
      <c r="C427" t="s">
        <v>372</v>
      </c>
      <c r="D427" s="7">
        <v>3666.4618613580151</v>
      </c>
      <c r="E427" s="7">
        <v>72.664122137404576</v>
      </c>
      <c r="F427" s="7">
        <v>1104.9523097938932</v>
      </c>
      <c r="G427" s="7">
        <v>223.5637211832061</v>
      </c>
      <c r="H427" s="7">
        <v>0</v>
      </c>
      <c r="I427" s="7">
        <v>5067.6420144725189</v>
      </c>
    </row>
    <row r="428" spans="1:9" x14ac:dyDescent="0.25">
      <c r="A428">
        <v>427</v>
      </c>
      <c r="B428" s="12">
        <v>1850</v>
      </c>
      <c r="C428" t="s">
        <v>368</v>
      </c>
      <c r="D428" s="7">
        <v>3432.8483142777222</v>
      </c>
      <c r="E428" s="7">
        <v>2.2977022977022976E-2</v>
      </c>
      <c r="F428" s="7">
        <v>1075.471028971029</v>
      </c>
      <c r="G428" s="7">
        <v>324.23676323676324</v>
      </c>
      <c r="H428" s="7">
        <v>0</v>
      </c>
      <c r="I428" s="7">
        <v>4832.5790835084908</v>
      </c>
    </row>
    <row r="429" spans="1:9" x14ac:dyDescent="0.25">
      <c r="A429">
        <v>428</v>
      </c>
      <c r="B429" s="12">
        <v>2023</v>
      </c>
      <c r="C429" t="s">
        <v>421</v>
      </c>
      <c r="D429" s="7">
        <v>2503.3567374550958</v>
      </c>
      <c r="E429" s="7">
        <v>8.2674066599394553</v>
      </c>
      <c r="F429" s="7">
        <v>1650.1152486982844</v>
      </c>
      <c r="G429" s="7">
        <v>523.76562992532797</v>
      </c>
      <c r="H429" s="7">
        <v>0</v>
      </c>
      <c r="I429" s="7">
        <v>4685.5050227386473</v>
      </c>
    </row>
    <row r="430" spans="1:9" x14ac:dyDescent="0.25">
      <c r="A430">
        <v>429</v>
      </c>
      <c r="B430" s="12">
        <v>1940</v>
      </c>
      <c r="C430" t="s">
        <v>404</v>
      </c>
      <c r="D430" s="7">
        <v>2118.0331953752857</v>
      </c>
      <c r="E430" s="7">
        <v>4.7184461327231118</v>
      </c>
      <c r="F430" s="7">
        <v>1742.6908828741418</v>
      </c>
      <c r="G430" s="7">
        <v>685.88772677345537</v>
      </c>
      <c r="H430" s="7">
        <v>0</v>
      </c>
      <c r="I430" s="7">
        <v>4551.3302511556058</v>
      </c>
    </row>
    <row r="431" spans="1:9" x14ac:dyDescent="0.25">
      <c r="A431">
        <v>430</v>
      </c>
      <c r="B431" s="12">
        <v>2027</v>
      </c>
      <c r="C431" t="s">
        <v>424</v>
      </c>
      <c r="D431" s="7">
        <v>2368.8370450683092</v>
      </c>
      <c r="E431" s="7">
        <v>45.658279843225081</v>
      </c>
      <c r="F431" s="7">
        <v>1472.3247480403136</v>
      </c>
      <c r="G431" s="7">
        <v>542.57603362933935</v>
      </c>
      <c r="H431" s="7">
        <v>0</v>
      </c>
      <c r="I431" s="7">
        <v>4429.3961065811873</v>
      </c>
    </row>
  </sheetData>
  <sortState ref="B2:I434">
    <sortCondition descending="1" ref="I2:I434"/>
  </sortState>
  <pageMargins left="0.7" right="0.7" top="0.75" bottom="0.75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6"/>
  <sheetViews>
    <sheetView zoomScaleNormal="100" workbookViewId="0"/>
  </sheetViews>
  <sheetFormatPr baseColWidth="10" defaultRowHeight="15" x14ac:dyDescent="0.25"/>
  <cols>
    <col min="1" max="1" width="12" customWidth="1"/>
    <col min="2" max="2" width="14.140625" customWidth="1"/>
    <col min="3" max="3" width="16.5703125" customWidth="1"/>
    <col min="4" max="4" width="12.140625" customWidth="1"/>
    <col min="5" max="5" width="17.5703125" customWidth="1"/>
    <col min="6" max="6" width="20.42578125" customWidth="1"/>
    <col min="7" max="7" width="19.7109375" customWidth="1"/>
    <col min="8" max="8" width="13.140625" customWidth="1"/>
    <col min="9" max="9" width="20.42578125" customWidth="1"/>
  </cols>
  <sheetData>
    <row r="1" spans="1:9" x14ac:dyDescent="0.25">
      <c r="A1" s="21" t="s">
        <v>447</v>
      </c>
      <c r="B1" s="22" t="s">
        <v>0</v>
      </c>
      <c r="C1" s="22" t="s">
        <v>1</v>
      </c>
      <c r="D1" s="23" t="s">
        <v>429</v>
      </c>
      <c r="E1" s="23" t="s">
        <v>430</v>
      </c>
      <c r="F1" s="23" t="s">
        <v>431</v>
      </c>
      <c r="G1" s="23" t="s">
        <v>432</v>
      </c>
      <c r="H1" s="23" t="s">
        <v>433</v>
      </c>
      <c r="I1" s="24" t="s">
        <v>434</v>
      </c>
    </row>
    <row r="2" spans="1:9" x14ac:dyDescent="0.25">
      <c r="A2" s="19">
        <v>372</v>
      </c>
      <c r="B2" s="17">
        <v>101</v>
      </c>
      <c r="C2" s="15" t="s">
        <v>3</v>
      </c>
      <c r="D2" s="18">
        <v>8365.0924901522594</v>
      </c>
      <c r="E2" s="18">
        <v>241.87436868555784</v>
      </c>
      <c r="F2" s="18">
        <v>824.14369611772759</v>
      </c>
      <c r="G2" s="18">
        <v>744.50341817104731</v>
      </c>
      <c r="H2" s="18">
        <v>0.75201916495550991</v>
      </c>
      <c r="I2" s="20">
        <v>10176.365992291547</v>
      </c>
    </row>
    <row r="3" spans="1:9" x14ac:dyDescent="0.25">
      <c r="A3" s="19">
        <v>304</v>
      </c>
      <c r="B3" s="17">
        <v>104</v>
      </c>
      <c r="C3" s="15" t="s">
        <v>4</v>
      </c>
      <c r="D3" s="18">
        <v>7964.6445279266154</v>
      </c>
      <c r="E3" s="18">
        <v>343.79780568210805</v>
      </c>
      <c r="F3" s="18">
        <v>2389.8973955366596</v>
      </c>
      <c r="G3" s="18">
        <v>1675.5968106707749</v>
      </c>
      <c r="H3" s="18">
        <v>2.3717825871468694</v>
      </c>
      <c r="I3" s="20">
        <v>12376.308322403305</v>
      </c>
    </row>
    <row r="4" spans="1:9" x14ac:dyDescent="0.25">
      <c r="A4" s="19">
        <v>326</v>
      </c>
      <c r="B4" s="17">
        <v>105</v>
      </c>
      <c r="C4" s="15" t="s">
        <v>5</v>
      </c>
      <c r="D4" s="18">
        <v>6175.8947392143364</v>
      </c>
      <c r="E4" s="18">
        <v>324.82895002268725</v>
      </c>
      <c r="F4" s="18">
        <v>3759.0238514996304</v>
      </c>
      <c r="G4" s="18">
        <v>1639.3703127774643</v>
      </c>
      <c r="H4" s="18">
        <v>7.4857683931445882</v>
      </c>
      <c r="I4" s="20">
        <v>11906.603621907265</v>
      </c>
    </row>
    <row r="5" spans="1:9" x14ac:dyDescent="0.25">
      <c r="A5" s="19">
        <v>237</v>
      </c>
      <c r="B5" s="17">
        <v>106</v>
      </c>
      <c r="C5" s="15" t="s">
        <v>6</v>
      </c>
      <c r="D5" s="18">
        <v>8304.9776428201094</v>
      </c>
      <c r="E5" s="18">
        <v>411.60127419699916</v>
      </c>
      <c r="F5" s="18">
        <v>3797.9637269213317</v>
      </c>
      <c r="G5" s="18">
        <v>1925.1291296513898</v>
      </c>
      <c r="H5" s="18">
        <v>76.666648788532967</v>
      </c>
      <c r="I5" s="20">
        <v>14516.338422378365</v>
      </c>
    </row>
    <row r="6" spans="1:9" x14ac:dyDescent="0.25">
      <c r="A6" s="19">
        <v>106</v>
      </c>
      <c r="B6" s="17">
        <v>111</v>
      </c>
      <c r="C6" s="15" t="s">
        <v>7</v>
      </c>
      <c r="D6" s="18">
        <v>11486.886219766106</v>
      </c>
      <c r="E6" s="18">
        <v>185.57286490384615</v>
      </c>
      <c r="F6" s="18">
        <v>4742.5773602151448</v>
      </c>
      <c r="G6" s="18">
        <v>2999.5081593427885</v>
      </c>
      <c r="H6" s="18">
        <v>33.575961538461542</v>
      </c>
      <c r="I6" s="20">
        <v>19448.120565766349</v>
      </c>
    </row>
    <row r="7" spans="1:9" x14ac:dyDescent="0.25">
      <c r="A7" s="19">
        <v>292</v>
      </c>
      <c r="B7" s="17">
        <v>118</v>
      </c>
      <c r="C7" s="15" t="s">
        <v>8</v>
      </c>
      <c r="D7" s="18">
        <v>11645.766685876944</v>
      </c>
      <c r="E7" s="18">
        <v>126.54101838755304</v>
      </c>
      <c r="F7" s="18">
        <v>636.91371994342296</v>
      </c>
      <c r="G7" s="18">
        <v>328.64876838755305</v>
      </c>
      <c r="H7" s="18">
        <v>0</v>
      </c>
      <c r="I7" s="20">
        <v>12737.870192595474</v>
      </c>
    </row>
    <row r="8" spans="1:9" x14ac:dyDescent="0.25">
      <c r="A8" s="19">
        <v>278</v>
      </c>
      <c r="B8" s="17">
        <v>119</v>
      </c>
      <c r="C8" s="15" t="s">
        <v>9</v>
      </c>
      <c r="D8" s="18">
        <v>10821.134218562142</v>
      </c>
      <c r="E8" s="18">
        <v>86.157015765247408</v>
      </c>
      <c r="F8" s="18">
        <v>817.09407364787114</v>
      </c>
      <c r="G8" s="18">
        <v>1560.9726535348102</v>
      </c>
      <c r="H8" s="18">
        <v>0</v>
      </c>
      <c r="I8" s="20">
        <v>13285.35796151007</v>
      </c>
    </row>
    <row r="9" spans="1:9" x14ac:dyDescent="0.25">
      <c r="A9" s="19">
        <v>29</v>
      </c>
      <c r="B9" s="17">
        <v>121</v>
      </c>
      <c r="C9" s="15" t="s">
        <v>10</v>
      </c>
      <c r="D9" s="18">
        <v>25817.484004774338</v>
      </c>
      <c r="E9" s="18">
        <v>37.396755162241888</v>
      </c>
      <c r="F9" s="18">
        <v>384.51622418879055</v>
      </c>
      <c r="G9" s="18">
        <v>2357.960154418879</v>
      </c>
      <c r="H9" s="18">
        <v>0</v>
      </c>
      <c r="I9" s="20">
        <v>28597.357138544248</v>
      </c>
    </row>
    <row r="10" spans="1:9" x14ac:dyDescent="0.25">
      <c r="A10" s="19">
        <v>215</v>
      </c>
      <c r="B10" s="17">
        <v>122</v>
      </c>
      <c r="C10" s="15" t="s">
        <v>11</v>
      </c>
      <c r="D10" s="18">
        <v>12488.664588537533</v>
      </c>
      <c r="E10" s="18">
        <v>124.35541057954103</v>
      </c>
      <c r="F10" s="18">
        <v>1160.9469826026836</v>
      </c>
      <c r="G10" s="18">
        <v>1322.4204750359784</v>
      </c>
      <c r="H10" s="18">
        <v>0</v>
      </c>
      <c r="I10" s="20">
        <v>15096.387456755736</v>
      </c>
    </row>
    <row r="11" spans="1:9" x14ac:dyDescent="0.25">
      <c r="A11" s="19">
        <v>343</v>
      </c>
      <c r="B11" s="17">
        <v>123</v>
      </c>
      <c r="C11" s="15" t="s">
        <v>12</v>
      </c>
      <c r="D11" s="18">
        <v>8285.5522704455834</v>
      </c>
      <c r="E11" s="18">
        <v>191.60451521367523</v>
      </c>
      <c r="F11" s="18">
        <v>1444.9221155967712</v>
      </c>
      <c r="G11" s="18">
        <v>1424.2470776214625</v>
      </c>
      <c r="H11" s="18">
        <v>0.19468186134852802</v>
      </c>
      <c r="I11" s="20">
        <v>11346.520660738843</v>
      </c>
    </row>
    <row r="12" spans="1:9" x14ac:dyDescent="0.25">
      <c r="A12" s="19">
        <v>321</v>
      </c>
      <c r="B12" s="17">
        <v>124</v>
      </c>
      <c r="C12" s="15" t="s">
        <v>13</v>
      </c>
      <c r="D12" s="18">
        <v>7447.2800274428191</v>
      </c>
      <c r="E12" s="18">
        <v>322.14340942866727</v>
      </c>
      <c r="F12" s="18">
        <v>2362.1752429767253</v>
      </c>
      <c r="G12" s="18">
        <v>1855.478174190757</v>
      </c>
      <c r="H12" s="18">
        <v>6.6913273861425981</v>
      </c>
      <c r="I12" s="20">
        <v>11993.768181425112</v>
      </c>
    </row>
    <row r="13" spans="1:9" x14ac:dyDescent="0.25">
      <c r="A13" s="19">
        <v>135</v>
      </c>
      <c r="B13" s="17">
        <v>125</v>
      </c>
      <c r="C13" s="15" t="s">
        <v>14</v>
      </c>
      <c r="D13" s="18">
        <v>13609.610111787386</v>
      </c>
      <c r="E13" s="18">
        <v>58.375158775137109</v>
      </c>
      <c r="F13" s="18">
        <v>1377.2066500530163</v>
      </c>
      <c r="G13" s="18">
        <v>2827.0665374757768</v>
      </c>
      <c r="H13" s="18">
        <v>0</v>
      </c>
      <c r="I13" s="20">
        <v>17872.258458091317</v>
      </c>
    </row>
    <row r="14" spans="1:9" x14ac:dyDescent="0.25">
      <c r="A14" s="19">
        <v>365</v>
      </c>
      <c r="B14" s="17">
        <v>127</v>
      </c>
      <c r="C14" s="15" t="s">
        <v>15</v>
      </c>
      <c r="D14" s="18">
        <v>6947.2213866124157</v>
      </c>
      <c r="E14" s="18">
        <v>196.23065727069351</v>
      </c>
      <c r="F14" s="18">
        <v>2024.8309948948547</v>
      </c>
      <c r="G14" s="18">
        <v>1263.66184089066</v>
      </c>
      <c r="H14" s="18">
        <v>6.1359060402684564</v>
      </c>
      <c r="I14" s="20">
        <v>10438.080785708891</v>
      </c>
    </row>
    <row r="15" spans="1:9" x14ac:dyDescent="0.25">
      <c r="A15" s="19">
        <v>315</v>
      </c>
      <c r="B15" s="17">
        <v>128</v>
      </c>
      <c r="C15" s="15" t="s">
        <v>16</v>
      </c>
      <c r="D15" s="18">
        <v>9088.7086278908046</v>
      </c>
      <c r="E15" s="18">
        <v>229.06684257334561</v>
      </c>
      <c r="F15" s="18">
        <v>1205.7468620138138</v>
      </c>
      <c r="G15" s="18">
        <v>1624.0022672523353</v>
      </c>
      <c r="H15" s="18">
        <v>0</v>
      </c>
      <c r="I15" s="20">
        <v>12147.524599730297</v>
      </c>
    </row>
    <row r="16" spans="1:9" x14ac:dyDescent="0.25">
      <c r="A16" s="19">
        <v>291</v>
      </c>
      <c r="B16" s="17">
        <v>135</v>
      </c>
      <c r="C16" s="15" t="s">
        <v>17</v>
      </c>
      <c r="D16" s="18">
        <v>8028.1782366138787</v>
      </c>
      <c r="E16" s="18">
        <v>242.81064563777716</v>
      </c>
      <c r="F16" s="18">
        <v>2353.8190720796142</v>
      </c>
      <c r="G16" s="18">
        <v>2093.5239998086668</v>
      </c>
      <c r="H16" s="18">
        <v>42.674632882234377</v>
      </c>
      <c r="I16" s="20">
        <v>12761.006587022173</v>
      </c>
    </row>
    <row r="17" spans="1:9" x14ac:dyDescent="0.25">
      <c r="A17" s="19">
        <v>285</v>
      </c>
      <c r="B17" s="17">
        <v>136</v>
      </c>
      <c r="C17" s="15" t="s">
        <v>18</v>
      </c>
      <c r="D17" s="18">
        <v>9184.7621574159148</v>
      </c>
      <c r="E17" s="18">
        <v>118.54074140274504</v>
      </c>
      <c r="F17" s="18">
        <v>2231.1211966430055</v>
      </c>
      <c r="G17" s="18">
        <v>1490.4103784901567</v>
      </c>
      <c r="H17" s="18">
        <v>2.7847636212394287</v>
      </c>
      <c r="I17" s="20">
        <v>13027.619237573062</v>
      </c>
    </row>
    <row r="18" spans="1:9" x14ac:dyDescent="0.25">
      <c r="A18" s="19">
        <v>359</v>
      </c>
      <c r="B18" s="17">
        <v>137</v>
      </c>
      <c r="C18" s="15" t="s">
        <v>19</v>
      </c>
      <c r="D18" s="18">
        <v>8745.2020382888695</v>
      </c>
      <c r="E18" s="18">
        <v>345.09430964356</v>
      </c>
      <c r="F18" s="18">
        <v>701.10903449617319</v>
      </c>
      <c r="G18" s="18">
        <v>743.12483486289091</v>
      </c>
      <c r="H18" s="18">
        <v>14.059698228733872</v>
      </c>
      <c r="I18" s="20">
        <v>10548.589915520226</v>
      </c>
    </row>
    <row r="19" spans="1:9" x14ac:dyDescent="0.25">
      <c r="A19" s="25">
        <v>397</v>
      </c>
      <c r="B19" s="26">
        <v>138</v>
      </c>
      <c r="C19" s="27" t="s">
        <v>20</v>
      </c>
      <c r="D19" s="28">
        <v>6005.2756567728775</v>
      </c>
      <c r="E19" s="28">
        <v>82.803741920857377</v>
      </c>
      <c r="F19" s="28">
        <v>1583.9695219336356</v>
      </c>
      <c r="G19" s="28">
        <v>999.48283840436932</v>
      </c>
      <c r="H19" s="28">
        <v>14.398804616652926</v>
      </c>
      <c r="I19" s="29">
        <v>8685.9305636483914</v>
      </c>
    </row>
    <row r="20" spans="1:9" x14ac:dyDescent="0.25">
      <c r="A20" s="33"/>
      <c r="B20" s="37"/>
      <c r="C20" s="38" t="s">
        <v>450</v>
      </c>
      <c r="D20" s="38">
        <v>8257.6454418474004</v>
      </c>
      <c r="E20" s="38">
        <v>296.57502981037152</v>
      </c>
      <c r="F20" s="38">
        <v>2698.3535833971082</v>
      </c>
      <c r="G20" s="38">
        <v>1661.4733511496183</v>
      </c>
      <c r="H20" s="38">
        <v>25.2519475888468</v>
      </c>
      <c r="I20" s="39">
        <v>12939.299353793345</v>
      </c>
    </row>
    <row r="21" spans="1:9" x14ac:dyDescent="0.25">
      <c r="A21" s="16"/>
      <c r="B21" s="17"/>
      <c r="C21" s="15"/>
      <c r="D21" s="18"/>
      <c r="E21" s="18"/>
      <c r="F21" s="18"/>
      <c r="G21" s="18"/>
      <c r="H21" s="18"/>
      <c r="I21" s="18"/>
    </row>
    <row r="22" spans="1:9" x14ac:dyDescent="0.25">
      <c r="A22" s="21" t="s">
        <v>447</v>
      </c>
      <c r="B22" s="22" t="s">
        <v>0</v>
      </c>
      <c r="C22" s="22" t="s">
        <v>1</v>
      </c>
      <c r="D22" s="23" t="s">
        <v>429</v>
      </c>
      <c r="E22" s="23" t="s">
        <v>430</v>
      </c>
      <c r="F22" s="23" t="s">
        <v>431</v>
      </c>
      <c r="G22" s="23" t="s">
        <v>432</v>
      </c>
      <c r="H22" s="23" t="s">
        <v>433</v>
      </c>
      <c r="I22" s="24" t="s">
        <v>434</v>
      </c>
    </row>
    <row r="23" spans="1:9" x14ac:dyDescent="0.25">
      <c r="A23" s="19">
        <v>245</v>
      </c>
      <c r="B23" s="17">
        <v>211</v>
      </c>
      <c r="C23" s="15" t="s">
        <v>21</v>
      </c>
      <c r="D23" s="18">
        <v>9168.7460757416375</v>
      </c>
      <c r="E23" s="18">
        <v>1339.3569059328256</v>
      </c>
      <c r="F23" s="18">
        <v>2089.7174085742454</v>
      </c>
      <c r="G23" s="18">
        <v>1593.97349637517</v>
      </c>
      <c r="H23" s="18">
        <v>69.002719608376395</v>
      </c>
      <c r="I23" s="20">
        <v>14260.796606232254</v>
      </c>
    </row>
    <row r="24" spans="1:9" x14ac:dyDescent="0.25">
      <c r="A24" s="19">
        <v>144</v>
      </c>
      <c r="B24" s="17">
        <v>213</v>
      </c>
      <c r="C24" s="15" t="s">
        <v>22</v>
      </c>
      <c r="D24" s="18">
        <v>12066.673746769195</v>
      </c>
      <c r="E24" s="18">
        <v>676.08132370000351</v>
      </c>
      <c r="F24" s="18">
        <v>2777.821517701158</v>
      </c>
      <c r="G24" s="18">
        <v>1793.6529181048029</v>
      </c>
      <c r="H24" s="18">
        <v>91.645748067303316</v>
      </c>
      <c r="I24" s="20">
        <v>17405.87525434246</v>
      </c>
    </row>
    <row r="25" spans="1:9" x14ac:dyDescent="0.25">
      <c r="A25" s="19">
        <v>180</v>
      </c>
      <c r="B25" s="17">
        <v>214</v>
      </c>
      <c r="C25" s="15" t="s">
        <v>23</v>
      </c>
      <c r="D25" s="18">
        <v>10559.282615352296</v>
      </c>
      <c r="E25" s="18">
        <v>730.07387356188372</v>
      </c>
      <c r="F25" s="18">
        <v>2926.8600737186398</v>
      </c>
      <c r="G25" s="18">
        <v>2111.3757414244305</v>
      </c>
      <c r="H25" s="18">
        <v>129.52393473973586</v>
      </c>
      <c r="I25" s="20">
        <v>16457.116238796989</v>
      </c>
    </row>
    <row r="26" spans="1:9" x14ac:dyDescent="0.25">
      <c r="A26" s="19">
        <v>113</v>
      </c>
      <c r="B26" s="17">
        <v>215</v>
      </c>
      <c r="C26" s="15" t="s">
        <v>24</v>
      </c>
      <c r="D26" s="18">
        <v>13225.752105250169</v>
      </c>
      <c r="E26" s="18">
        <v>815.34021149979753</v>
      </c>
      <c r="F26" s="18">
        <v>2819.7096088983394</v>
      </c>
      <c r="G26" s="18">
        <v>2029.4782450980829</v>
      </c>
      <c r="H26" s="18">
        <v>136.30619684082623</v>
      </c>
      <c r="I26" s="20">
        <v>19026.586367587213</v>
      </c>
    </row>
    <row r="27" spans="1:9" x14ac:dyDescent="0.25">
      <c r="A27" s="19">
        <v>164</v>
      </c>
      <c r="B27" s="17">
        <v>216</v>
      </c>
      <c r="C27" s="15" t="s">
        <v>25</v>
      </c>
      <c r="D27" s="18">
        <v>11457.400927812674</v>
      </c>
      <c r="E27" s="18">
        <v>606.02004311732799</v>
      </c>
      <c r="F27" s="18">
        <v>2784.387294108079</v>
      </c>
      <c r="G27" s="18">
        <v>1846.8822813578647</v>
      </c>
      <c r="H27" s="18">
        <v>60.462746217527837</v>
      </c>
      <c r="I27" s="20">
        <v>16755.153292613475</v>
      </c>
    </row>
    <row r="28" spans="1:9" x14ac:dyDescent="0.25">
      <c r="A28" s="19">
        <v>67</v>
      </c>
      <c r="B28" s="17">
        <v>217</v>
      </c>
      <c r="C28" s="15" t="s">
        <v>26</v>
      </c>
      <c r="D28" s="18">
        <v>15868.86210912133</v>
      </c>
      <c r="E28" s="18">
        <v>727.50954581553128</v>
      </c>
      <c r="F28" s="18">
        <v>3779.9239805708762</v>
      </c>
      <c r="G28" s="18">
        <v>2393.0114548975748</v>
      </c>
      <c r="H28" s="18">
        <v>8.1163050414805369</v>
      </c>
      <c r="I28" s="20">
        <v>22777.423395446793</v>
      </c>
    </row>
    <row r="29" spans="1:9" x14ac:dyDescent="0.25">
      <c r="A29" s="19">
        <v>11</v>
      </c>
      <c r="B29" s="17">
        <v>219</v>
      </c>
      <c r="C29" s="15" t="s">
        <v>27</v>
      </c>
      <c r="D29" s="18">
        <v>22759.088039995655</v>
      </c>
      <c r="E29" s="18">
        <v>2100.3083606630435</v>
      </c>
      <c r="F29" s="18">
        <v>6878.2749722069611</v>
      </c>
      <c r="G29" s="18">
        <v>5592.7147673739901</v>
      </c>
      <c r="H29" s="18">
        <v>295.45409570082188</v>
      </c>
      <c r="I29" s="20">
        <v>37625.840235940472</v>
      </c>
    </row>
    <row r="30" spans="1:9" x14ac:dyDescent="0.25">
      <c r="A30" s="19">
        <v>23</v>
      </c>
      <c r="B30" s="17">
        <v>220</v>
      </c>
      <c r="C30" s="15" t="s">
        <v>28</v>
      </c>
      <c r="D30" s="18">
        <v>20052.360803652959</v>
      </c>
      <c r="E30" s="18">
        <v>1299.5770845697127</v>
      </c>
      <c r="F30" s="18">
        <v>5205.7415672977713</v>
      </c>
      <c r="G30" s="18">
        <v>3953.7059523382532</v>
      </c>
      <c r="H30" s="18">
        <v>244.58964619057954</v>
      </c>
      <c r="I30" s="20">
        <v>30755.975054049271</v>
      </c>
    </row>
    <row r="31" spans="1:9" x14ac:dyDescent="0.25">
      <c r="A31" s="19">
        <v>336</v>
      </c>
      <c r="B31" s="17">
        <v>221</v>
      </c>
      <c r="C31" s="15" t="s">
        <v>29</v>
      </c>
      <c r="D31" s="18">
        <v>8853.3761445692326</v>
      </c>
      <c r="E31" s="18">
        <v>84.877002364680166</v>
      </c>
      <c r="F31" s="18">
        <v>801.47425037035271</v>
      </c>
      <c r="G31" s="18">
        <v>1755.7686375479088</v>
      </c>
      <c r="H31" s="18">
        <v>28.31226079825041</v>
      </c>
      <c r="I31" s="20">
        <v>11523.808295650422</v>
      </c>
    </row>
    <row r="32" spans="1:9" x14ac:dyDescent="0.25">
      <c r="A32" s="19">
        <v>241</v>
      </c>
      <c r="B32" s="17">
        <v>226</v>
      </c>
      <c r="C32" s="15" t="s">
        <v>30</v>
      </c>
      <c r="D32" s="18">
        <v>9174.907539977432</v>
      </c>
      <c r="E32" s="18">
        <v>649.15558476386593</v>
      </c>
      <c r="F32" s="18">
        <v>2756.4213348449575</v>
      </c>
      <c r="G32" s="18">
        <v>1757.5961952975902</v>
      </c>
      <c r="H32" s="18">
        <v>25.708912405967105</v>
      </c>
      <c r="I32" s="20">
        <v>14363.789567289814</v>
      </c>
    </row>
    <row r="33" spans="1:9" x14ac:dyDescent="0.25">
      <c r="A33" s="19">
        <v>198</v>
      </c>
      <c r="B33" s="17">
        <v>227</v>
      </c>
      <c r="C33" s="15" t="s">
        <v>31</v>
      </c>
      <c r="D33" s="18">
        <v>10173.99855757492</v>
      </c>
      <c r="E33" s="18">
        <v>499.191541763781</v>
      </c>
      <c r="F33" s="18">
        <v>2447.4850816283197</v>
      </c>
      <c r="G33" s="18">
        <v>2301.6660807526605</v>
      </c>
      <c r="H33" s="18">
        <v>311.41079474642891</v>
      </c>
      <c r="I33" s="20">
        <v>15733.752056466112</v>
      </c>
    </row>
    <row r="34" spans="1:9" x14ac:dyDescent="0.25">
      <c r="A34" s="19">
        <v>165</v>
      </c>
      <c r="B34" s="17">
        <v>228</v>
      </c>
      <c r="C34" s="15" t="s">
        <v>32</v>
      </c>
      <c r="D34" s="18">
        <v>11274.821906291081</v>
      </c>
      <c r="E34" s="18">
        <v>513.80515969968599</v>
      </c>
      <c r="F34" s="18">
        <v>2829.5345602076632</v>
      </c>
      <c r="G34" s="18">
        <v>2082.1218310736181</v>
      </c>
      <c r="H34" s="18">
        <v>22.193027638190955</v>
      </c>
      <c r="I34" s="20">
        <v>16722.476484910239</v>
      </c>
    </row>
    <row r="35" spans="1:9" x14ac:dyDescent="0.25">
      <c r="A35" s="19">
        <v>367</v>
      </c>
      <c r="B35" s="17">
        <v>229</v>
      </c>
      <c r="C35" s="15" t="s">
        <v>33</v>
      </c>
      <c r="D35" s="18">
        <v>7268.5804709341255</v>
      </c>
      <c r="E35" s="18">
        <v>467.28318768271288</v>
      </c>
      <c r="F35" s="18">
        <v>1500.5876073052036</v>
      </c>
      <c r="G35" s="18">
        <v>1106.5809733673748</v>
      </c>
      <c r="H35" s="18">
        <v>23.875852660300136</v>
      </c>
      <c r="I35" s="20">
        <v>10366.908091949717</v>
      </c>
    </row>
    <row r="36" spans="1:9" x14ac:dyDescent="0.25">
      <c r="A36" s="19">
        <v>145</v>
      </c>
      <c r="B36" s="17">
        <v>230</v>
      </c>
      <c r="C36" s="15" t="s">
        <v>34</v>
      </c>
      <c r="D36" s="18">
        <v>10623.5530589226</v>
      </c>
      <c r="E36" s="18">
        <v>666.54004945337454</v>
      </c>
      <c r="F36" s="18">
        <v>4002.031742545124</v>
      </c>
      <c r="G36" s="18">
        <v>1883.5828119868802</v>
      </c>
      <c r="H36" s="18">
        <v>114.37108202233698</v>
      </c>
      <c r="I36" s="20">
        <v>17290.078744930317</v>
      </c>
    </row>
    <row r="37" spans="1:9" x14ac:dyDescent="0.25">
      <c r="A37" s="19">
        <v>202</v>
      </c>
      <c r="B37" s="17">
        <v>231</v>
      </c>
      <c r="C37" s="15" t="s">
        <v>35</v>
      </c>
      <c r="D37" s="18">
        <v>10257.890157263209</v>
      </c>
      <c r="E37" s="18">
        <v>626.34803409689857</v>
      </c>
      <c r="F37" s="18">
        <v>2417.1276518720256</v>
      </c>
      <c r="G37" s="18">
        <v>2325.006114365503</v>
      </c>
      <c r="H37" s="18">
        <v>30.245261732851986</v>
      </c>
      <c r="I37" s="20">
        <v>15656.61721933049</v>
      </c>
    </row>
    <row r="38" spans="1:9" x14ac:dyDescent="0.25">
      <c r="A38" s="19">
        <v>167</v>
      </c>
      <c r="B38" s="17">
        <v>233</v>
      </c>
      <c r="C38" s="15" t="s">
        <v>36</v>
      </c>
      <c r="D38" s="18">
        <v>10924.686299633688</v>
      </c>
      <c r="E38" s="18">
        <v>686.89222459277107</v>
      </c>
      <c r="F38" s="18">
        <v>2887.4218691031892</v>
      </c>
      <c r="G38" s="18">
        <v>2191.4831242366172</v>
      </c>
      <c r="H38" s="18">
        <v>29.16050082683676</v>
      </c>
      <c r="I38" s="20">
        <v>16719.644018393104</v>
      </c>
    </row>
    <row r="39" spans="1:9" x14ac:dyDescent="0.25">
      <c r="A39" s="19">
        <v>128</v>
      </c>
      <c r="B39" s="17">
        <v>234</v>
      </c>
      <c r="C39" s="15" t="s">
        <v>37</v>
      </c>
      <c r="D39" s="18">
        <v>11583.147293154758</v>
      </c>
      <c r="E39" s="18">
        <v>1582.4306693146909</v>
      </c>
      <c r="F39" s="18">
        <v>2502.1193979148579</v>
      </c>
      <c r="G39" s="18">
        <v>2467.4616885130217</v>
      </c>
      <c r="H39" s="18">
        <v>60.234724540901503</v>
      </c>
      <c r="I39" s="20">
        <v>18195.393773438231</v>
      </c>
    </row>
    <row r="40" spans="1:9" x14ac:dyDescent="0.25">
      <c r="A40" s="19">
        <v>243</v>
      </c>
      <c r="B40" s="17">
        <v>235</v>
      </c>
      <c r="C40" s="15" t="s">
        <v>38</v>
      </c>
      <c r="D40" s="18">
        <v>8516.379392354409</v>
      </c>
      <c r="E40" s="18">
        <v>497.3406740588411</v>
      </c>
      <c r="F40" s="18">
        <v>2781.269068905156</v>
      </c>
      <c r="G40" s="18">
        <v>2501.3586366479171</v>
      </c>
      <c r="H40" s="18">
        <v>62.978624380838404</v>
      </c>
      <c r="I40" s="20">
        <v>14359.326396347162</v>
      </c>
    </row>
    <row r="41" spans="1:9" x14ac:dyDescent="0.25">
      <c r="A41" s="19">
        <v>311</v>
      </c>
      <c r="B41" s="17">
        <v>236</v>
      </c>
      <c r="C41" s="15" t="s">
        <v>39</v>
      </c>
      <c r="D41" s="18">
        <v>7898.393241103995</v>
      </c>
      <c r="E41" s="18">
        <v>549.64718515034906</v>
      </c>
      <c r="F41" s="18">
        <v>2360.0050286349938</v>
      </c>
      <c r="G41" s="18">
        <v>1432.2197725265892</v>
      </c>
      <c r="H41" s="18">
        <v>4.0419444590267206</v>
      </c>
      <c r="I41" s="20">
        <v>12244.307171874954</v>
      </c>
    </row>
    <row r="42" spans="1:9" x14ac:dyDescent="0.25">
      <c r="A42" s="19">
        <v>244</v>
      </c>
      <c r="B42" s="17">
        <v>237</v>
      </c>
      <c r="C42" s="15" t="s">
        <v>40</v>
      </c>
      <c r="D42" s="18">
        <v>6921.201070846555</v>
      </c>
      <c r="E42" s="18">
        <v>1169.3731758396441</v>
      </c>
      <c r="F42" s="18">
        <v>3665.395100561861</v>
      </c>
      <c r="G42" s="18">
        <v>2453.5042298492995</v>
      </c>
      <c r="H42" s="18">
        <v>116.88176826959484</v>
      </c>
      <c r="I42" s="20">
        <v>14326.355345366952</v>
      </c>
    </row>
    <row r="43" spans="1:9" x14ac:dyDescent="0.25">
      <c r="A43" s="19">
        <v>286</v>
      </c>
      <c r="B43" s="17">
        <v>238</v>
      </c>
      <c r="C43" s="15" t="s">
        <v>41</v>
      </c>
      <c r="D43" s="18">
        <v>6268.1975525057505</v>
      </c>
      <c r="E43" s="18">
        <v>787.46089875089865</v>
      </c>
      <c r="F43" s="18">
        <v>4133.0419591164627</v>
      </c>
      <c r="G43" s="18">
        <v>1677.3865023592741</v>
      </c>
      <c r="H43" s="18">
        <v>29.384615384615383</v>
      </c>
      <c r="I43" s="20">
        <v>12895.471528117001</v>
      </c>
    </row>
    <row r="44" spans="1:9" x14ac:dyDescent="0.25">
      <c r="A44" s="25">
        <v>196</v>
      </c>
      <c r="B44" s="26">
        <v>239</v>
      </c>
      <c r="C44" s="27" t="s">
        <v>42</v>
      </c>
      <c r="D44" s="28">
        <v>9084.8763665830465</v>
      </c>
      <c r="E44" s="28">
        <v>760.85323453417334</v>
      </c>
      <c r="F44" s="28">
        <v>4082.3805930706371</v>
      </c>
      <c r="G44" s="28">
        <v>1825.3173266093931</v>
      </c>
      <c r="H44" s="28">
        <v>3.5628102329133258</v>
      </c>
      <c r="I44" s="29">
        <v>15756.990331030165</v>
      </c>
    </row>
    <row r="45" spans="1:9" x14ac:dyDescent="0.25">
      <c r="A45" s="25"/>
      <c r="B45" s="26"/>
      <c r="C45" s="38" t="s">
        <v>451</v>
      </c>
      <c r="D45" s="38">
        <v>13857.048017959274</v>
      </c>
      <c r="E45" s="38">
        <v>1041.2595051773396</v>
      </c>
      <c r="F45" s="38">
        <v>3919.9689955437793</v>
      </c>
      <c r="G45" s="38">
        <v>2966.4720226236482</v>
      </c>
      <c r="H45" s="38">
        <v>131.27961726591809</v>
      </c>
      <c r="I45" s="39">
        <v>21916.028158569959</v>
      </c>
    </row>
    <row r="46" spans="1:9" x14ac:dyDescent="0.25">
      <c r="A46" s="16"/>
      <c r="B46" s="17"/>
      <c r="C46" s="15"/>
      <c r="D46" s="18"/>
      <c r="E46" s="18"/>
      <c r="F46" s="18"/>
      <c r="G46" s="18"/>
      <c r="H46" s="18"/>
      <c r="I46" s="18"/>
    </row>
    <row r="47" spans="1:9" x14ac:dyDescent="0.25">
      <c r="A47" s="21" t="s">
        <v>447</v>
      </c>
      <c r="B47" s="22" t="s">
        <v>0</v>
      </c>
      <c r="C47" s="22" t="s">
        <v>1</v>
      </c>
      <c r="D47" s="23" t="s">
        <v>429</v>
      </c>
      <c r="E47" s="23" t="s">
        <v>430</v>
      </c>
      <c r="F47" s="23" t="s">
        <v>431</v>
      </c>
      <c r="G47" s="23" t="s">
        <v>432</v>
      </c>
      <c r="H47" s="23" t="s">
        <v>433</v>
      </c>
      <c r="I47" s="24" t="s">
        <v>434</v>
      </c>
    </row>
    <row r="48" spans="1:9" x14ac:dyDescent="0.25">
      <c r="A48" s="25">
        <v>46</v>
      </c>
      <c r="B48" s="26">
        <v>301</v>
      </c>
      <c r="C48" s="34" t="s">
        <v>43</v>
      </c>
      <c r="D48" s="35">
        <v>15449.039158149442</v>
      </c>
      <c r="E48" s="35">
        <v>2117.8988108642757</v>
      </c>
      <c r="F48" s="35">
        <v>5024.8755628794624</v>
      </c>
      <c r="G48" s="35">
        <v>3329.0406224412995</v>
      </c>
      <c r="H48" s="35">
        <v>133.55082689451461</v>
      </c>
      <c r="I48" s="36">
        <v>26054.404981228992</v>
      </c>
    </row>
    <row r="49" spans="1:9" x14ac:dyDescent="0.25">
      <c r="A49" s="25"/>
      <c r="B49" s="40"/>
      <c r="C49" s="41" t="s">
        <v>43</v>
      </c>
      <c r="D49" s="42">
        <v>15449.039158149442</v>
      </c>
      <c r="E49" s="42">
        <v>2117.8988108642757</v>
      </c>
      <c r="F49" s="42">
        <v>5024.8755628794624</v>
      </c>
      <c r="G49" s="42">
        <v>3329.0406224412995</v>
      </c>
      <c r="H49" s="42">
        <v>133.55082689451461</v>
      </c>
      <c r="I49" s="42">
        <v>26054.404981228992</v>
      </c>
    </row>
    <row r="50" spans="1:9" x14ac:dyDescent="0.25">
      <c r="A50" s="16"/>
      <c r="B50" s="17"/>
      <c r="C50" s="15"/>
      <c r="D50" s="18"/>
      <c r="E50" s="18"/>
      <c r="F50" s="18"/>
      <c r="G50" s="18"/>
      <c r="H50" s="18"/>
      <c r="I50" s="18"/>
    </row>
    <row r="51" spans="1:9" x14ac:dyDescent="0.25">
      <c r="A51" s="21" t="s">
        <v>447</v>
      </c>
      <c r="B51" s="22" t="s">
        <v>0</v>
      </c>
      <c r="C51" s="22" t="s">
        <v>1</v>
      </c>
      <c r="D51" s="23" t="s">
        <v>429</v>
      </c>
      <c r="E51" s="23" t="s">
        <v>430</v>
      </c>
      <c r="F51" s="23" t="s">
        <v>431</v>
      </c>
      <c r="G51" s="23" t="s">
        <v>432</v>
      </c>
      <c r="H51" s="23" t="s">
        <v>433</v>
      </c>
      <c r="I51" s="24" t="s">
        <v>434</v>
      </c>
    </row>
    <row r="52" spans="1:9" x14ac:dyDescent="0.25">
      <c r="A52" s="19">
        <v>208</v>
      </c>
      <c r="B52" s="17">
        <v>402</v>
      </c>
      <c r="C52" s="15" t="s">
        <v>44</v>
      </c>
      <c r="D52" s="18">
        <v>8151.9664893231247</v>
      </c>
      <c r="E52" s="18">
        <v>552.14039980958944</v>
      </c>
      <c r="F52" s="18">
        <v>4273.6873975880944</v>
      </c>
      <c r="G52" s="18">
        <v>2455.9991715748451</v>
      </c>
      <c r="H52" s="18">
        <v>6.3727345721495752</v>
      </c>
      <c r="I52" s="20">
        <v>15440.166192867804</v>
      </c>
    </row>
    <row r="53" spans="1:9" x14ac:dyDescent="0.25">
      <c r="A53" s="19">
        <v>195</v>
      </c>
      <c r="B53" s="17">
        <v>403</v>
      </c>
      <c r="C53" s="15" t="s">
        <v>45</v>
      </c>
      <c r="D53" s="18">
        <v>10485.417370766241</v>
      </c>
      <c r="E53" s="18">
        <v>905.06051281191117</v>
      </c>
      <c r="F53" s="18">
        <v>2816.7308037700786</v>
      </c>
      <c r="G53" s="18">
        <v>1544.8439520061056</v>
      </c>
      <c r="H53" s="18">
        <v>41.261007605889333</v>
      </c>
      <c r="I53" s="20">
        <v>15793.313646960227</v>
      </c>
    </row>
    <row r="54" spans="1:9" x14ac:dyDescent="0.25">
      <c r="A54" s="19">
        <v>339</v>
      </c>
      <c r="B54" s="17">
        <v>412</v>
      </c>
      <c r="C54" s="15" t="s">
        <v>46</v>
      </c>
      <c r="D54" s="18">
        <v>7393.4626348922729</v>
      </c>
      <c r="E54" s="18">
        <v>657.97052235935689</v>
      </c>
      <c r="F54" s="18">
        <v>2028.7960616083674</v>
      </c>
      <c r="G54" s="18">
        <v>1343.7859777862493</v>
      </c>
      <c r="H54" s="18">
        <v>45.114913829852021</v>
      </c>
      <c r="I54" s="20">
        <v>11469.130110476097</v>
      </c>
    </row>
    <row r="55" spans="1:9" x14ac:dyDescent="0.25">
      <c r="A55" s="19">
        <v>409</v>
      </c>
      <c r="B55" s="17">
        <v>415</v>
      </c>
      <c r="C55" s="15" t="s">
        <v>47</v>
      </c>
      <c r="D55" s="18">
        <v>5460.4924203012379</v>
      </c>
      <c r="E55" s="18">
        <v>296.93207108527128</v>
      </c>
      <c r="F55" s="18">
        <v>963.23230355337955</v>
      </c>
      <c r="G55" s="18">
        <v>1326.0598233945327</v>
      </c>
      <c r="H55" s="18">
        <v>8.1509587923296607</v>
      </c>
      <c r="I55" s="20">
        <v>8054.8675771267508</v>
      </c>
    </row>
    <row r="56" spans="1:9" x14ac:dyDescent="0.25">
      <c r="A56" s="19">
        <v>363</v>
      </c>
      <c r="B56" s="17">
        <v>417</v>
      </c>
      <c r="C56" s="15" t="s">
        <v>48</v>
      </c>
      <c r="D56" s="18">
        <v>7187.3574658423304</v>
      </c>
      <c r="E56" s="18">
        <v>399.60999474261251</v>
      </c>
      <c r="F56" s="18">
        <v>1562.3128843187324</v>
      </c>
      <c r="G56" s="18">
        <v>1341.4973587740421</v>
      </c>
      <c r="H56" s="18">
        <v>13.717709094706066</v>
      </c>
      <c r="I56" s="20">
        <v>10504.495412772425</v>
      </c>
    </row>
    <row r="57" spans="1:9" x14ac:dyDescent="0.25">
      <c r="A57" s="19">
        <v>425</v>
      </c>
      <c r="B57" s="17">
        <v>418</v>
      </c>
      <c r="C57" s="15" t="s">
        <v>49</v>
      </c>
      <c r="D57" s="18">
        <v>3554.8939872419319</v>
      </c>
      <c r="E57" s="18">
        <v>31.732055544690006</v>
      </c>
      <c r="F57" s="18">
        <v>864.04283199687075</v>
      </c>
      <c r="G57" s="18">
        <v>1006.7386462433014</v>
      </c>
      <c r="H57" s="18">
        <v>29.2961079601017</v>
      </c>
      <c r="I57" s="20">
        <v>5486.7036289868965</v>
      </c>
    </row>
    <row r="58" spans="1:9" x14ac:dyDescent="0.25">
      <c r="A58" s="19">
        <v>284</v>
      </c>
      <c r="B58" s="17">
        <v>419</v>
      </c>
      <c r="C58" s="15" t="s">
        <v>50</v>
      </c>
      <c r="D58" s="18">
        <v>7882.472314130634</v>
      </c>
      <c r="E58" s="18">
        <v>236.8700625462904</v>
      </c>
      <c r="F58" s="18">
        <v>3070.411574182097</v>
      </c>
      <c r="G58" s="18">
        <v>1865.5157507320905</v>
      </c>
      <c r="H58" s="18">
        <v>79.698250542714845</v>
      </c>
      <c r="I58" s="20">
        <v>13134.967952133826</v>
      </c>
    </row>
    <row r="59" spans="1:9" x14ac:dyDescent="0.25">
      <c r="A59" s="19">
        <v>331</v>
      </c>
      <c r="B59" s="17">
        <v>420</v>
      </c>
      <c r="C59" s="15" t="s">
        <v>51</v>
      </c>
      <c r="D59" s="18">
        <v>7663.0246086743928</v>
      </c>
      <c r="E59" s="18">
        <v>326.75149763295764</v>
      </c>
      <c r="F59" s="18">
        <v>2278.7834576916971</v>
      </c>
      <c r="G59" s="18">
        <v>1473.4676386312112</v>
      </c>
      <c r="H59" s="18">
        <v>0</v>
      </c>
      <c r="I59" s="20">
        <v>11742.027202630259</v>
      </c>
    </row>
    <row r="60" spans="1:9" x14ac:dyDescent="0.25">
      <c r="A60" s="19">
        <v>358</v>
      </c>
      <c r="B60" s="17">
        <v>423</v>
      </c>
      <c r="C60" s="15" t="s">
        <v>52</v>
      </c>
      <c r="D60" s="18">
        <v>8348.6239759177952</v>
      </c>
      <c r="E60" s="18">
        <v>169.96516719745222</v>
      </c>
      <c r="F60" s="18">
        <v>554.14954185509555</v>
      </c>
      <c r="G60" s="18">
        <v>1377.7034616494825</v>
      </c>
      <c r="H60" s="18">
        <v>112.95262738853503</v>
      </c>
      <c r="I60" s="20">
        <v>10563.39477400836</v>
      </c>
    </row>
    <row r="61" spans="1:9" x14ac:dyDescent="0.25">
      <c r="A61" s="19">
        <v>302</v>
      </c>
      <c r="B61" s="17">
        <v>425</v>
      </c>
      <c r="C61" s="15" t="s">
        <v>53</v>
      </c>
      <c r="D61" s="18">
        <v>8387.8330100189542</v>
      </c>
      <c r="E61" s="18">
        <v>99.439856978280901</v>
      </c>
      <c r="F61" s="18">
        <v>2521.5034673002501</v>
      </c>
      <c r="G61" s="18">
        <v>1473.3908573236804</v>
      </c>
      <c r="H61" s="18">
        <v>0</v>
      </c>
      <c r="I61" s="20">
        <v>12482.167191621165</v>
      </c>
    </row>
    <row r="62" spans="1:9" x14ac:dyDescent="0.25">
      <c r="A62" s="19">
        <v>378</v>
      </c>
      <c r="B62" s="17">
        <v>426</v>
      </c>
      <c r="C62" s="15" t="s">
        <v>19</v>
      </c>
      <c r="D62" s="18">
        <v>7459.1352363536844</v>
      </c>
      <c r="E62" s="18">
        <v>129.63033472436888</v>
      </c>
      <c r="F62" s="18">
        <v>1614.0282778348787</v>
      </c>
      <c r="G62" s="18">
        <v>675.80844712416274</v>
      </c>
      <c r="H62" s="18">
        <v>5.2789799072642971</v>
      </c>
      <c r="I62" s="20">
        <v>9883.8812759443572</v>
      </c>
    </row>
    <row r="63" spans="1:9" x14ac:dyDescent="0.25">
      <c r="A63" s="19">
        <v>389</v>
      </c>
      <c r="B63" s="17">
        <v>427</v>
      </c>
      <c r="C63" s="15" t="s">
        <v>54</v>
      </c>
      <c r="D63" s="18">
        <v>6758.5393852860998</v>
      </c>
      <c r="E63" s="18">
        <v>186.35857240347366</v>
      </c>
      <c r="F63" s="18">
        <v>1389.7349136736073</v>
      </c>
      <c r="G63" s="18">
        <v>869.40051289458938</v>
      </c>
      <c r="H63" s="18">
        <v>4.9124580809850347</v>
      </c>
      <c r="I63" s="20">
        <v>9208.9458423387568</v>
      </c>
    </row>
    <row r="64" spans="1:9" x14ac:dyDescent="0.25">
      <c r="A64" s="19">
        <v>424</v>
      </c>
      <c r="B64" s="17">
        <v>428</v>
      </c>
      <c r="C64" s="15" t="s">
        <v>55</v>
      </c>
      <c r="D64" s="18">
        <v>4241.18028473512</v>
      </c>
      <c r="E64" s="18">
        <v>86.504001450991993</v>
      </c>
      <c r="F64" s="18">
        <v>1146.8561555398283</v>
      </c>
      <c r="G64" s="18">
        <v>762.7191903101866</v>
      </c>
      <c r="H64" s="18">
        <v>0</v>
      </c>
      <c r="I64" s="20">
        <v>6237.2596320361272</v>
      </c>
    </row>
    <row r="65" spans="1:9" x14ac:dyDescent="0.25">
      <c r="A65" s="19">
        <v>405</v>
      </c>
      <c r="B65" s="17">
        <v>429</v>
      </c>
      <c r="C65" s="15" t="s">
        <v>56</v>
      </c>
      <c r="D65" s="18">
        <v>6952.9226982290938</v>
      </c>
      <c r="E65" s="18">
        <v>89.57295228167709</v>
      </c>
      <c r="F65" s="18">
        <v>926.02346744035208</v>
      </c>
      <c r="G65" s="18">
        <v>368.3956234869122</v>
      </c>
      <c r="H65" s="18">
        <v>0</v>
      </c>
      <c r="I65" s="20">
        <v>8336.914741438035</v>
      </c>
    </row>
    <row r="66" spans="1:9" x14ac:dyDescent="0.25">
      <c r="A66" s="19">
        <v>213</v>
      </c>
      <c r="B66" s="17">
        <v>430</v>
      </c>
      <c r="C66" s="15" t="s">
        <v>57</v>
      </c>
      <c r="D66" s="18">
        <v>9603.3809647519702</v>
      </c>
      <c r="E66" s="18">
        <v>2885.6525328330208</v>
      </c>
      <c r="F66" s="18">
        <v>1366.6120341913695</v>
      </c>
      <c r="G66" s="18">
        <v>1375.4470451005627</v>
      </c>
      <c r="H66" s="18">
        <v>0</v>
      </c>
      <c r="I66" s="20">
        <v>15231.092576876923</v>
      </c>
    </row>
    <row r="67" spans="1:9" x14ac:dyDescent="0.25">
      <c r="A67" s="19">
        <v>301</v>
      </c>
      <c r="B67" s="17">
        <v>432</v>
      </c>
      <c r="C67" s="15" t="s">
        <v>58</v>
      </c>
      <c r="D67" s="18">
        <v>8871.6897943363729</v>
      </c>
      <c r="E67" s="18">
        <v>798.99743616919955</v>
      </c>
      <c r="F67" s="18">
        <v>2215.3257651823706</v>
      </c>
      <c r="G67" s="18">
        <v>629.00612747061803</v>
      </c>
      <c r="H67" s="18">
        <v>0</v>
      </c>
      <c r="I67" s="20">
        <v>12515.01912315856</v>
      </c>
    </row>
    <row r="68" spans="1:9" x14ac:dyDescent="0.25">
      <c r="A68" s="19">
        <v>423</v>
      </c>
      <c r="B68" s="17">
        <v>434</v>
      </c>
      <c r="C68" s="15" t="s">
        <v>59</v>
      </c>
      <c r="D68" s="18">
        <v>4349.1815784606106</v>
      </c>
      <c r="E68" s="18">
        <v>201.1655866572037</v>
      </c>
      <c r="F68" s="18">
        <v>1112.3754435770049</v>
      </c>
      <c r="G68" s="18">
        <v>592.86732204116402</v>
      </c>
      <c r="H68" s="18">
        <v>0</v>
      </c>
      <c r="I68" s="20">
        <v>6255.5899307359832</v>
      </c>
    </row>
    <row r="69" spans="1:9" x14ac:dyDescent="0.25">
      <c r="A69" s="19">
        <v>134</v>
      </c>
      <c r="B69" s="17">
        <v>436</v>
      </c>
      <c r="C69" s="15" t="s">
        <v>60</v>
      </c>
      <c r="D69" s="18">
        <v>14267.182223855702</v>
      </c>
      <c r="E69" s="18">
        <v>304.353919239905</v>
      </c>
      <c r="F69" s="18">
        <v>1253.0480997624702</v>
      </c>
      <c r="G69" s="18">
        <v>2290.6155427897861</v>
      </c>
      <c r="H69" s="18">
        <v>0</v>
      </c>
      <c r="I69" s="20">
        <v>18115.199785647863</v>
      </c>
    </row>
    <row r="70" spans="1:9" x14ac:dyDescent="0.25">
      <c r="A70" s="19">
        <v>317</v>
      </c>
      <c r="B70" s="17">
        <v>437</v>
      </c>
      <c r="C70" s="15" t="s">
        <v>61</v>
      </c>
      <c r="D70" s="18">
        <v>9906.3636483142855</v>
      </c>
      <c r="E70" s="18">
        <v>125.98068405823476</v>
      </c>
      <c r="F70" s="18">
        <v>697.10518653321196</v>
      </c>
      <c r="G70" s="18">
        <v>1383.5300861401274</v>
      </c>
      <c r="H70" s="18">
        <v>0</v>
      </c>
      <c r="I70" s="20">
        <v>12112.979605045861</v>
      </c>
    </row>
    <row r="71" spans="1:9" x14ac:dyDescent="0.25">
      <c r="A71" s="19">
        <v>357</v>
      </c>
      <c r="B71" s="17">
        <v>438</v>
      </c>
      <c r="C71" s="15" t="s">
        <v>62</v>
      </c>
      <c r="D71" s="18">
        <v>9051.4876971642825</v>
      </c>
      <c r="E71" s="18">
        <v>69.430629668982434</v>
      </c>
      <c r="F71" s="18">
        <v>1117.9219452390682</v>
      </c>
      <c r="G71" s="18">
        <v>385.79252465059255</v>
      </c>
      <c r="H71" s="18">
        <v>0</v>
      </c>
      <c r="I71" s="20">
        <v>10624.632796722924</v>
      </c>
    </row>
    <row r="72" spans="1:9" x14ac:dyDescent="0.25">
      <c r="A72" s="19">
        <v>223</v>
      </c>
      <c r="B72" s="17">
        <v>439</v>
      </c>
      <c r="C72" s="15" t="s">
        <v>63</v>
      </c>
      <c r="D72" s="18">
        <v>9414.723398575301</v>
      </c>
      <c r="E72" s="18">
        <v>427.47696807228914</v>
      </c>
      <c r="F72" s="18">
        <v>3752.9253012048193</v>
      </c>
      <c r="G72" s="18">
        <v>1199.9825646987952</v>
      </c>
      <c r="H72" s="18">
        <v>0</v>
      </c>
      <c r="I72" s="20">
        <v>14795.108232551205</v>
      </c>
    </row>
    <row r="73" spans="1:9" x14ac:dyDescent="0.25">
      <c r="A73" s="25">
        <v>418</v>
      </c>
      <c r="B73" s="26">
        <v>441</v>
      </c>
      <c r="C73" s="27" t="s">
        <v>64</v>
      </c>
      <c r="D73" s="28">
        <v>5057.1503011437653</v>
      </c>
      <c r="E73" s="28">
        <v>260.20831295843522</v>
      </c>
      <c r="F73" s="28">
        <v>400.1550122249389</v>
      </c>
      <c r="G73" s="28">
        <v>1142.9153477506113</v>
      </c>
      <c r="H73" s="28">
        <v>0</v>
      </c>
      <c r="I73" s="29">
        <v>6860.4289740777513</v>
      </c>
    </row>
    <row r="74" spans="1:9" x14ac:dyDescent="0.25">
      <c r="A74" s="25"/>
      <c r="B74" s="26"/>
      <c r="C74" s="38" t="s">
        <v>452</v>
      </c>
      <c r="D74" s="38">
        <v>7804.9695524705967</v>
      </c>
      <c r="E74" s="38">
        <v>470.00872230230368</v>
      </c>
      <c r="F74" s="38">
        <v>2059.908657869561</v>
      </c>
      <c r="G74" s="38">
        <v>1372.7163725842493</v>
      </c>
      <c r="H74" s="38">
        <v>23.786966005990962</v>
      </c>
      <c r="I74" s="39">
        <v>11731.3902712327</v>
      </c>
    </row>
    <row r="75" spans="1:9" x14ac:dyDescent="0.25">
      <c r="A75" s="16"/>
      <c r="B75" s="17"/>
      <c r="C75" s="15"/>
      <c r="D75" s="18"/>
      <c r="E75" s="18"/>
      <c r="F75" s="18"/>
      <c r="G75" s="18"/>
      <c r="H75" s="18"/>
      <c r="I75" s="18"/>
    </row>
    <row r="76" spans="1:9" x14ac:dyDescent="0.25">
      <c r="A76" s="21" t="s">
        <v>447</v>
      </c>
      <c r="B76" s="22" t="s">
        <v>0</v>
      </c>
      <c r="C76" s="22" t="s">
        <v>1</v>
      </c>
      <c r="D76" s="23" t="s">
        <v>429</v>
      </c>
      <c r="E76" s="23" t="s">
        <v>430</v>
      </c>
      <c r="F76" s="23" t="s">
        <v>431</v>
      </c>
      <c r="G76" s="23" t="s">
        <v>432</v>
      </c>
      <c r="H76" s="23" t="s">
        <v>433</v>
      </c>
      <c r="I76" s="24" t="s">
        <v>434</v>
      </c>
    </row>
    <row r="77" spans="1:9" x14ac:dyDescent="0.25">
      <c r="A77" s="19">
        <v>38</v>
      </c>
      <c r="B77" s="17">
        <v>501</v>
      </c>
      <c r="C77" s="15" t="s">
        <v>65</v>
      </c>
      <c r="D77" s="18">
        <v>14064.783915722894</v>
      </c>
      <c r="E77" s="18">
        <v>2042.9575893553874</v>
      </c>
      <c r="F77" s="18">
        <v>6773.7651084690069</v>
      </c>
      <c r="G77" s="18">
        <v>3860.6766008362501</v>
      </c>
      <c r="H77" s="18">
        <v>261.70016183056714</v>
      </c>
      <c r="I77" s="20">
        <v>27003.883376214104</v>
      </c>
    </row>
    <row r="78" spans="1:9" x14ac:dyDescent="0.25">
      <c r="A78" s="19">
        <v>185</v>
      </c>
      <c r="B78" s="17">
        <v>502</v>
      </c>
      <c r="C78" s="15" t="s">
        <v>66</v>
      </c>
      <c r="D78" s="18">
        <v>9133.8458049253477</v>
      </c>
      <c r="E78" s="18">
        <v>888.14684278922482</v>
      </c>
      <c r="F78" s="18">
        <v>3449.4358529788433</v>
      </c>
      <c r="G78" s="18">
        <v>2708.3103331660109</v>
      </c>
      <c r="H78" s="18">
        <v>20.874439152343481</v>
      </c>
      <c r="I78" s="20">
        <v>16200.61327301177</v>
      </c>
    </row>
    <row r="79" spans="1:9" x14ac:dyDescent="0.25">
      <c r="A79" s="19">
        <v>25</v>
      </c>
      <c r="B79" s="17">
        <v>511</v>
      </c>
      <c r="C79" s="15" t="s">
        <v>67</v>
      </c>
      <c r="D79" s="18">
        <v>16203.20362468195</v>
      </c>
      <c r="E79" s="18">
        <v>1608.8052466521108</v>
      </c>
      <c r="F79" s="18">
        <v>6082.4646540309313</v>
      </c>
      <c r="G79" s="18">
        <v>4378.0164289203058</v>
      </c>
      <c r="H79" s="18">
        <v>1472.7827510917029</v>
      </c>
      <c r="I79" s="20">
        <v>29745.272705377</v>
      </c>
    </row>
    <row r="80" spans="1:9" x14ac:dyDescent="0.25">
      <c r="A80" s="19">
        <v>73</v>
      </c>
      <c r="B80" s="17">
        <v>512</v>
      </c>
      <c r="C80" s="15" t="s">
        <v>68</v>
      </c>
      <c r="D80" s="18">
        <v>13600.63115643787</v>
      </c>
      <c r="E80" s="18">
        <v>994.70329895311784</v>
      </c>
      <c r="F80" s="18">
        <v>2856.0946745562128</v>
      </c>
      <c r="G80" s="18">
        <v>3931.6836753755124</v>
      </c>
      <c r="H80" s="18">
        <v>716.66226672735547</v>
      </c>
      <c r="I80" s="20">
        <v>22099.775072050066</v>
      </c>
    </row>
    <row r="81" spans="1:9" x14ac:dyDescent="0.25">
      <c r="A81" s="19">
        <v>3</v>
      </c>
      <c r="B81" s="17">
        <v>513</v>
      </c>
      <c r="C81" s="15" t="s">
        <v>69</v>
      </c>
      <c r="D81" s="18">
        <v>46865.196475938668</v>
      </c>
      <c r="E81" s="18">
        <v>828.95058816876895</v>
      </c>
      <c r="F81" s="18">
        <v>481.90577127229233</v>
      </c>
      <c r="G81" s="18">
        <v>520.34437095606779</v>
      </c>
      <c r="H81" s="18">
        <v>100.25315354501957</v>
      </c>
      <c r="I81" s="20">
        <v>48796.650359880819</v>
      </c>
    </row>
    <row r="82" spans="1:9" x14ac:dyDescent="0.25">
      <c r="A82" s="19">
        <v>5</v>
      </c>
      <c r="B82" s="17">
        <v>514</v>
      </c>
      <c r="C82" s="15" t="s">
        <v>70</v>
      </c>
      <c r="D82" s="18">
        <v>38528.828340959182</v>
      </c>
      <c r="E82" s="18">
        <v>1026.0199341653476</v>
      </c>
      <c r="F82" s="18">
        <v>756.083014968763</v>
      </c>
      <c r="G82" s="18">
        <v>505.16493252852979</v>
      </c>
      <c r="H82" s="18">
        <v>0</v>
      </c>
      <c r="I82" s="20">
        <v>40816.096222621825</v>
      </c>
    </row>
    <row r="83" spans="1:9" x14ac:dyDescent="0.25">
      <c r="A83" s="19">
        <v>66</v>
      </c>
      <c r="B83" s="17">
        <v>515</v>
      </c>
      <c r="C83" s="15" t="s">
        <v>71</v>
      </c>
      <c r="D83" s="18">
        <v>13744.912331687197</v>
      </c>
      <c r="E83" s="18">
        <v>2422.5611933835398</v>
      </c>
      <c r="F83" s="18">
        <v>4236.2779234427107</v>
      </c>
      <c r="G83" s="18">
        <v>1920.8386157342657</v>
      </c>
      <c r="H83" s="18">
        <v>500.71274878967188</v>
      </c>
      <c r="I83" s="20">
        <v>22825.302813037386</v>
      </c>
    </row>
    <row r="84" spans="1:9" x14ac:dyDescent="0.25">
      <c r="A84" s="19">
        <v>109</v>
      </c>
      <c r="B84" s="17">
        <v>516</v>
      </c>
      <c r="C84" s="15" t="s">
        <v>72</v>
      </c>
      <c r="D84" s="18">
        <v>13275.667072182892</v>
      </c>
      <c r="E84" s="18">
        <v>226.9905045824477</v>
      </c>
      <c r="F84" s="18">
        <v>1686.6211245656496</v>
      </c>
      <c r="G84" s="18">
        <v>4148.2204266085018</v>
      </c>
      <c r="H84" s="18">
        <v>3.5431950634213232</v>
      </c>
      <c r="I84" s="20">
        <v>19341.042323002912</v>
      </c>
    </row>
    <row r="85" spans="1:9" x14ac:dyDescent="0.25">
      <c r="A85" s="19">
        <v>162</v>
      </c>
      <c r="B85" s="17">
        <v>517</v>
      </c>
      <c r="C85" s="15" t="s">
        <v>73</v>
      </c>
      <c r="D85" s="18">
        <v>8146.2700951713859</v>
      </c>
      <c r="E85" s="18">
        <v>1348.8025986508994</v>
      </c>
      <c r="F85" s="18">
        <v>5079.9666777468356</v>
      </c>
      <c r="G85" s="18">
        <v>2042.4675146885409</v>
      </c>
      <c r="H85" s="18">
        <v>184.63207861425715</v>
      </c>
      <c r="I85" s="20">
        <v>16802.138964871916</v>
      </c>
    </row>
    <row r="86" spans="1:9" x14ac:dyDescent="0.25">
      <c r="A86" s="19">
        <v>280</v>
      </c>
      <c r="B86" s="17">
        <v>519</v>
      </c>
      <c r="C86" s="15" t="s">
        <v>74</v>
      </c>
      <c r="D86" s="18">
        <v>10711.473721348693</v>
      </c>
      <c r="E86" s="18">
        <v>454.45054943960145</v>
      </c>
      <c r="F86" s="18">
        <v>1451.1822898107098</v>
      </c>
      <c r="G86" s="18">
        <v>630.26946726432129</v>
      </c>
      <c r="H86" s="18">
        <v>0.34184308841843086</v>
      </c>
      <c r="I86" s="20">
        <v>13247.717870951745</v>
      </c>
    </row>
    <row r="87" spans="1:9" x14ac:dyDescent="0.25">
      <c r="A87" s="19">
        <v>92</v>
      </c>
      <c r="B87" s="17">
        <v>520</v>
      </c>
      <c r="C87" s="15" t="s">
        <v>75</v>
      </c>
      <c r="D87" s="18">
        <v>11262.936938207418</v>
      </c>
      <c r="E87" s="18">
        <v>1962.4799223441617</v>
      </c>
      <c r="F87" s="18">
        <v>4753.6773730632131</v>
      </c>
      <c r="G87" s="18">
        <v>2084.7201168195784</v>
      </c>
      <c r="H87" s="18">
        <v>281.04499561018434</v>
      </c>
      <c r="I87" s="20">
        <v>20344.859346044555</v>
      </c>
    </row>
    <row r="88" spans="1:9" x14ac:dyDescent="0.25">
      <c r="A88" s="19">
        <v>137</v>
      </c>
      <c r="B88" s="17">
        <v>521</v>
      </c>
      <c r="C88" s="15" t="s">
        <v>76</v>
      </c>
      <c r="D88" s="18">
        <v>9263.8481387501961</v>
      </c>
      <c r="E88" s="18">
        <v>801.13817926158686</v>
      </c>
      <c r="F88" s="18">
        <v>4126.8933476386492</v>
      </c>
      <c r="G88" s="18">
        <v>3127.0460489361744</v>
      </c>
      <c r="H88" s="18">
        <v>293.38236449332288</v>
      </c>
      <c r="I88" s="20">
        <v>17612.308079079929</v>
      </c>
    </row>
    <row r="89" spans="1:9" x14ac:dyDescent="0.25">
      <c r="A89" s="19">
        <v>59</v>
      </c>
      <c r="B89" s="17">
        <v>522</v>
      </c>
      <c r="C89" s="15" t="s">
        <v>77</v>
      </c>
      <c r="D89" s="18">
        <v>9926.4979961069857</v>
      </c>
      <c r="E89" s="18">
        <v>997.07614541279918</v>
      </c>
      <c r="F89" s="18">
        <v>8045.2120882983227</v>
      </c>
      <c r="G89" s="18">
        <v>4044.6271986005536</v>
      </c>
      <c r="H89" s="18">
        <v>389.11235955056179</v>
      </c>
      <c r="I89" s="20">
        <v>23402.525787969222</v>
      </c>
    </row>
    <row r="90" spans="1:9" x14ac:dyDescent="0.25">
      <c r="A90" s="19">
        <v>172</v>
      </c>
      <c r="B90" s="17">
        <v>528</v>
      </c>
      <c r="C90" s="15" t="s">
        <v>78</v>
      </c>
      <c r="D90" s="18">
        <v>12059.98838668399</v>
      </c>
      <c r="E90" s="18">
        <v>253.63329962565052</v>
      </c>
      <c r="F90" s="18">
        <v>1597.2841229002329</v>
      </c>
      <c r="G90" s="18">
        <v>2568.835462615722</v>
      </c>
      <c r="H90" s="18">
        <v>145.19234456313339</v>
      </c>
      <c r="I90" s="20">
        <v>16624.933616388727</v>
      </c>
    </row>
    <row r="91" spans="1:9" x14ac:dyDescent="0.25">
      <c r="A91" s="19">
        <v>120</v>
      </c>
      <c r="B91" s="17">
        <v>529</v>
      </c>
      <c r="C91" s="15" t="s">
        <v>79</v>
      </c>
      <c r="D91" s="18">
        <v>11892.309775381396</v>
      </c>
      <c r="E91" s="18">
        <v>308.58791376856988</v>
      </c>
      <c r="F91" s="18">
        <v>3264.7410682411937</v>
      </c>
      <c r="G91" s="18">
        <v>3173.9728192450989</v>
      </c>
      <c r="H91" s="18">
        <v>52.570803717878626</v>
      </c>
      <c r="I91" s="20">
        <v>18692.182380354134</v>
      </c>
    </row>
    <row r="92" spans="1:9" x14ac:dyDescent="0.25">
      <c r="A92" s="19">
        <v>86</v>
      </c>
      <c r="B92" s="17">
        <v>532</v>
      </c>
      <c r="C92" s="15" t="s">
        <v>80</v>
      </c>
      <c r="D92" s="18">
        <v>17853.239978574617</v>
      </c>
      <c r="E92" s="18">
        <v>160.47515541122817</v>
      </c>
      <c r="F92" s="18">
        <v>1724.0135831935841</v>
      </c>
      <c r="G92" s="18">
        <v>1081.0425017203963</v>
      </c>
      <c r="H92" s="18">
        <v>41.500707658436859</v>
      </c>
      <c r="I92" s="20">
        <v>20860.271926558264</v>
      </c>
    </row>
    <row r="93" spans="1:9" x14ac:dyDescent="0.25">
      <c r="A93" s="19">
        <v>211</v>
      </c>
      <c r="B93" s="17">
        <v>533</v>
      </c>
      <c r="C93" s="15" t="s">
        <v>81</v>
      </c>
      <c r="D93" s="18">
        <v>12668.367135738503</v>
      </c>
      <c r="E93" s="18">
        <v>189.65209127571066</v>
      </c>
      <c r="F93" s="18">
        <v>1502.0837721414375</v>
      </c>
      <c r="G93" s="18">
        <v>995.02931696360065</v>
      </c>
      <c r="H93" s="18">
        <v>11.309567829905246</v>
      </c>
      <c r="I93" s="20">
        <v>15366.441883949155</v>
      </c>
    </row>
    <row r="94" spans="1:9" x14ac:dyDescent="0.25">
      <c r="A94" s="19">
        <v>75</v>
      </c>
      <c r="B94" s="17">
        <v>534</v>
      </c>
      <c r="C94" s="15" t="s">
        <v>82</v>
      </c>
      <c r="D94" s="18">
        <v>18478.905471523074</v>
      </c>
      <c r="E94" s="18">
        <v>317.6509341552777</v>
      </c>
      <c r="F94" s="18">
        <v>1837.1555706875836</v>
      </c>
      <c r="G94" s="18">
        <v>1304.9846015687806</v>
      </c>
      <c r="H94" s="18">
        <v>9.7172100640166743</v>
      </c>
      <c r="I94" s="20">
        <v>21948.413787998732</v>
      </c>
    </row>
    <row r="95" spans="1:9" x14ac:dyDescent="0.25">
      <c r="A95" s="19">
        <v>399</v>
      </c>
      <c r="B95" s="17">
        <v>536</v>
      </c>
      <c r="C95" s="15" t="s">
        <v>83</v>
      </c>
      <c r="D95" s="18">
        <v>5040.0648298124033</v>
      </c>
      <c r="E95" s="18">
        <v>472.76978014133977</v>
      </c>
      <c r="F95" s="18">
        <v>1680.5139802604076</v>
      </c>
      <c r="G95" s="18">
        <v>1460.4358308034948</v>
      </c>
      <c r="H95" s="18">
        <v>11.007024156244647</v>
      </c>
      <c r="I95" s="20">
        <v>8664.7914451738907</v>
      </c>
    </row>
    <row r="96" spans="1:9" x14ac:dyDescent="0.25">
      <c r="A96" s="19">
        <v>368</v>
      </c>
      <c r="B96" s="17">
        <v>538</v>
      </c>
      <c r="C96" s="15" t="s">
        <v>84</v>
      </c>
      <c r="D96" s="18">
        <v>5238.2580671487494</v>
      </c>
      <c r="E96" s="18">
        <v>557.50545086360933</v>
      </c>
      <c r="F96" s="18">
        <v>2718.2595360363312</v>
      </c>
      <c r="G96" s="18">
        <v>1843.8329812465754</v>
      </c>
      <c r="H96" s="18">
        <v>0</v>
      </c>
      <c r="I96" s="20">
        <v>10357.856035295266</v>
      </c>
    </row>
    <row r="97" spans="1:9" x14ac:dyDescent="0.25">
      <c r="A97" s="19">
        <v>381</v>
      </c>
      <c r="B97" s="17">
        <v>540</v>
      </c>
      <c r="C97" s="15" t="s">
        <v>85</v>
      </c>
      <c r="D97" s="18">
        <v>5084.9987904860936</v>
      </c>
      <c r="E97" s="18">
        <v>1299.0812769007587</v>
      </c>
      <c r="F97" s="18">
        <v>1856.9404807253475</v>
      </c>
      <c r="G97" s="18">
        <v>1471.9332707484198</v>
      </c>
      <c r="H97" s="18">
        <v>5.9870417193426047</v>
      </c>
      <c r="I97" s="20">
        <v>9718.9408605799617</v>
      </c>
    </row>
    <row r="98" spans="1:9" x14ac:dyDescent="0.25">
      <c r="A98" s="19">
        <v>306</v>
      </c>
      <c r="B98" s="17">
        <v>541</v>
      </c>
      <c r="C98" s="15" t="s">
        <v>86</v>
      </c>
      <c r="D98" s="18">
        <v>7810.3936107031695</v>
      </c>
      <c r="E98" s="18">
        <v>445.38218746397695</v>
      </c>
      <c r="F98" s="18">
        <v>2784.6030259365994</v>
      </c>
      <c r="G98" s="18">
        <v>1296.9427935086455</v>
      </c>
      <c r="H98" s="18">
        <v>0</v>
      </c>
      <c r="I98" s="20">
        <v>12337.321617612393</v>
      </c>
    </row>
    <row r="99" spans="1:9" x14ac:dyDescent="0.25">
      <c r="A99" s="19">
        <v>102</v>
      </c>
      <c r="B99" s="17">
        <v>542</v>
      </c>
      <c r="C99" s="15" t="s">
        <v>87</v>
      </c>
      <c r="D99" s="18">
        <v>9882.0891594247114</v>
      </c>
      <c r="E99" s="18">
        <v>2046.6310835843487</v>
      </c>
      <c r="F99" s="18">
        <v>4457.7467508466107</v>
      </c>
      <c r="G99" s="18">
        <v>3033.7615833942518</v>
      </c>
      <c r="H99" s="18">
        <v>100.13698844111215</v>
      </c>
      <c r="I99" s="20">
        <v>19520.365565691034</v>
      </c>
    </row>
    <row r="100" spans="1:9" x14ac:dyDescent="0.25">
      <c r="A100" s="19">
        <v>184</v>
      </c>
      <c r="B100" s="17">
        <v>543</v>
      </c>
      <c r="C100" s="15" t="s">
        <v>88</v>
      </c>
      <c r="D100" s="18">
        <v>11260.186991506991</v>
      </c>
      <c r="E100" s="18">
        <v>520.65714704555705</v>
      </c>
      <c r="F100" s="18">
        <v>2309.5603946323859</v>
      </c>
      <c r="G100" s="18">
        <v>2017.270137669824</v>
      </c>
      <c r="H100" s="18">
        <v>143.55299954894002</v>
      </c>
      <c r="I100" s="20">
        <v>16251.227670403698</v>
      </c>
    </row>
    <row r="101" spans="1:9" x14ac:dyDescent="0.25">
      <c r="A101" s="19">
        <v>133</v>
      </c>
      <c r="B101" s="17">
        <v>544</v>
      </c>
      <c r="C101" s="15" t="s">
        <v>89</v>
      </c>
      <c r="D101" s="18">
        <v>11422.91512793346</v>
      </c>
      <c r="E101" s="18">
        <v>528.85576281929991</v>
      </c>
      <c r="F101" s="18">
        <v>2808.8755202109746</v>
      </c>
      <c r="G101" s="18">
        <v>3337.0208272857144</v>
      </c>
      <c r="H101" s="18">
        <v>29.377483443708609</v>
      </c>
      <c r="I101" s="20">
        <v>18127.044721693161</v>
      </c>
    </row>
    <row r="102" spans="1:9" x14ac:dyDescent="0.25">
      <c r="A102" s="25">
        <v>83</v>
      </c>
      <c r="B102" s="26">
        <v>545</v>
      </c>
      <c r="C102" s="27" t="s">
        <v>90</v>
      </c>
      <c r="D102" s="28">
        <v>12414.368759216844</v>
      </c>
      <c r="E102" s="28">
        <v>271.99060025141421</v>
      </c>
      <c r="F102" s="28">
        <v>2846.9283469516026</v>
      </c>
      <c r="G102" s="28">
        <v>5611.2340865493406</v>
      </c>
      <c r="H102" s="28">
        <v>0</v>
      </c>
      <c r="I102" s="29">
        <v>21144.521792969201</v>
      </c>
    </row>
    <row r="103" spans="1:9" x14ac:dyDescent="0.25">
      <c r="A103" s="25"/>
      <c r="B103" s="26"/>
      <c r="C103" s="38" t="s">
        <v>453</v>
      </c>
      <c r="D103" s="38">
        <v>12466.477330106221</v>
      </c>
      <c r="E103" s="38">
        <v>925.41496252614138</v>
      </c>
      <c r="F103" s="38">
        <v>3532.4318369254747</v>
      </c>
      <c r="G103" s="38">
        <v>2589.9503285658875</v>
      </c>
      <c r="H103" s="38">
        <v>139.65473676291197</v>
      </c>
      <c r="I103" s="39">
        <v>19653.929194886638</v>
      </c>
    </row>
    <row r="104" spans="1:9" x14ac:dyDescent="0.25">
      <c r="A104" s="16"/>
      <c r="B104" s="17"/>
      <c r="C104" s="15"/>
      <c r="D104" s="18"/>
      <c r="E104" s="18"/>
      <c r="F104" s="18"/>
      <c r="G104" s="18"/>
      <c r="H104" s="18"/>
      <c r="I104" s="18"/>
    </row>
    <row r="105" spans="1:9" x14ac:dyDescent="0.25">
      <c r="A105" s="21" t="s">
        <v>447</v>
      </c>
      <c r="B105" s="22" t="s">
        <v>0</v>
      </c>
      <c r="C105" s="22" t="s">
        <v>1</v>
      </c>
      <c r="D105" s="23" t="s">
        <v>429</v>
      </c>
      <c r="E105" s="23" t="s">
        <v>430</v>
      </c>
      <c r="F105" s="23" t="s">
        <v>431</v>
      </c>
      <c r="G105" s="23" t="s">
        <v>432</v>
      </c>
      <c r="H105" s="23" t="s">
        <v>433</v>
      </c>
      <c r="I105" s="24" t="s">
        <v>434</v>
      </c>
    </row>
    <row r="106" spans="1:9" x14ac:dyDescent="0.25">
      <c r="A106" s="19">
        <v>154</v>
      </c>
      <c r="B106" s="17">
        <v>602</v>
      </c>
      <c r="C106" s="15" t="s">
        <v>91</v>
      </c>
      <c r="D106" s="18">
        <v>10538.931105195417</v>
      </c>
      <c r="E106" s="18">
        <v>510.1125179581328</v>
      </c>
      <c r="F106" s="18">
        <v>3916.2948508236605</v>
      </c>
      <c r="G106" s="18">
        <v>1781.224831759539</v>
      </c>
      <c r="H106" s="18">
        <v>234.2951936082539</v>
      </c>
      <c r="I106" s="20">
        <v>16980.858499345006</v>
      </c>
    </row>
    <row r="107" spans="1:9" x14ac:dyDescent="0.25">
      <c r="A107" s="19">
        <v>36</v>
      </c>
      <c r="B107" s="17">
        <v>604</v>
      </c>
      <c r="C107" s="15" t="s">
        <v>92</v>
      </c>
      <c r="D107" s="18">
        <v>21577.432969086767</v>
      </c>
      <c r="E107" s="18">
        <v>250.07275935181346</v>
      </c>
      <c r="F107" s="18">
        <v>3406.4483860907135</v>
      </c>
      <c r="G107" s="18">
        <v>2102.6920640459944</v>
      </c>
      <c r="H107" s="18">
        <v>72.871662016739734</v>
      </c>
      <c r="I107" s="20">
        <v>27409.517840592031</v>
      </c>
    </row>
    <row r="108" spans="1:9" x14ac:dyDescent="0.25">
      <c r="A108" s="19">
        <v>173</v>
      </c>
      <c r="B108" s="17">
        <v>605</v>
      </c>
      <c r="C108" s="15" t="s">
        <v>93</v>
      </c>
      <c r="D108" s="18">
        <v>12685.391111622781</v>
      </c>
      <c r="E108" s="18">
        <v>257.77972407662543</v>
      </c>
      <c r="F108" s="18">
        <v>1902.141014590617</v>
      </c>
      <c r="G108" s="18">
        <v>1387.2505150748634</v>
      </c>
      <c r="H108" s="18">
        <v>387.38976024321147</v>
      </c>
      <c r="I108" s="20">
        <v>16619.952125608099</v>
      </c>
    </row>
    <row r="109" spans="1:9" x14ac:dyDescent="0.25">
      <c r="A109" s="19">
        <v>76</v>
      </c>
      <c r="B109" s="17">
        <v>612</v>
      </c>
      <c r="C109" s="15" t="s">
        <v>94</v>
      </c>
      <c r="D109" s="18">
        <v>13671.590475237785</v>
      </c>
      <c r="E109" s="18">
        <v>4241.2398976477198</v>
      </c>
      <c r="F109" s="18">
        <v>1918.8458640390879</v>
      </c>
      <c r="G109" s="18">
        <v>2020.1168836043976</v>
      </c>
      <c r="H109" s="18">
        <v>77.647394136807819</v>
      </c>
      <c r="I109" s="20">
        <v>21929.440514665799</v>
      </c>
    </row>
    <row r="110" spans="1:9" x14ac:dyDescent="0.25">
      <c r="A110" s="19">
        <v>88</v>
      </c>
      <c r="B110" s="17">
        <v>615</v>
      </c>
      <c r="C110" s="15" t="s">
        <v>95</v>
      </c>
      <c r="D110" s="18">
        <v>14700.422755284</v>
      </c>
      <c r="E110" s="18">
        <v>914.30499999999995</v>
      </c>
      <c r="F110" s="18">
        <v>2975.1579999999999</v>
      </c>
      <c r="G110" s="18">
        <v>2100.4270029099998</v>
      </c>
      <c r="H110" s="18">
        <v>47.418999999999997</v>
      </c>
      <c r="I110" s="20">
        <v>20737.731758194001</v>
      </c>
    </row>
    <row r="111" spans="1:9" x14ac:dyDescent="0.25">
      <c r="A111" s="19">
        <v>281</v>
      </c>
      <c r="B111" s="17">
        <v>616</v>
      </c>
      <c r="C111" s="15" t="s">
        <v>39</v>
      </c>
      <c r="D111" s="18">
        <v>10746.137383024094</v>
      </c>
      <c r="E111" s="18">
        <v>179.56313497822933</v>
      </c>
      <c r="F111" s="18">
        <v>1298.997554577649</v>
      </c>
      <c r="G111" s="18">
        <v>1015.1172164818578</v>
      </c>
      <c r="H111" s="18">
        <v>0</v>
      </c>
      <c r="I111" s="20">
        <v>13239.815289061829</v>
      </c>
    </row>
    <row r="112" spans="1:9" x14ac:dyDescent="0.25">
      <c r="A112" s="19">
        <v>87</v>
      </c>
      <c r="B112" s="17">
        <v>617</v>
      </c>
      <c r="C112" s="15" t="s">
        <v>96</v>
      </c>
      <c r="D112" s="18">
        <v>16080.525014379045</v>
      </c>
      <c r="E112" s="18">
        <v>486.23341439851271</v>
      </c>
      <c r="F112" s="18">
        <v>1896.8811093893262</v>
      </c>
      <c r="G112" s="18">
        <v>1988.5140810616797</v>
      </c>
      <c r="H112" s="18">
        <v>302.35520559930006</v>
      </c>
      <c r="I112" s="20">
        <v>20754.508824827863</v>
      </c>
    </row>
    <row r="113" spans="1:9" x14ac:dyDescent="0.25">
      <c r="A113" s="19">
        <v>35</v>
      </c>
      <c r="B113" s="17">
        <v>618</v>
      </c>
      <c r="C113" s="15" t="s">
        <v>97</v>
      </c>
      <c r="D113" s="18">
        <v>25190.172092581306</v>
      </c>
      <c r="E113" s="18">
        <v>514.08792177616817</v>
      </c>
      <c r="F113" s="18">
        <v>1426.8009910822429</v>
      </c>
      <c r="G113" s="18">
        <v>746.67193429906547</v>
      </c>
      <c r="H113" s="18">
        <v>0</v>
      </c>
      <c r="I113" s="20">
        <v>27877.732939738784</v>
      </c>
    </row>
    <row r="114" spans="1:9" x14ac:dyDescent="0.25">
      <c r="A114" s="19">
        <v>90</v>
      </c>
      <c r="B114" s="17">
        <v>619</v>
      </c>
      <c r="C114" s="15" t="s">
        <v>98</v>
      </c>
      <c r="D114" s="18">
        <v>18598.274022845322</v>
      </c>
      <c r="E114" s="18">
        <v>542.35330203055378</v>
      </c>
      <c r="F114" s="18">
        <v>577.99187951962654</v>
      </c>
      <c r="G114" s="18">
        <v>706.49446807235302</v>
      </c>
      <c r="H114" s="18">
        <v>0</v>
      </c>
      <c r="I114" s="20">
        <v>20425.113672467854</v>
      </c>
    </row>
    <row r="115" spans="1:9" x14ac:dyDescent="0.25">
      <c r="A115" s="19">
        <v>123</v>
      </c>
      <c r="B115" s="17">
        <v>620</v>
      </c>
      <c r="C115" s="15" t="s">
        <v>99</v>
      </c>
      <c r="D115" s="18">
        <v>14833.466800472939</v>
      </c>
      <c r="E115" s="18">
        <v>97.231569324051208</v>
      </c>
      <c r="F115" s="18">
        <v>1376.7666797978889</v>
      </c>
      <c r="G115" s="18">
        <v>1975.7087212683582</v>
      </c>
      <c r="H115" s="18">
        <v>45.035032562317539</v>
      </c>
      <c r="I115" s="20">
        <v>18328.208803425554</v>
      </c>
    </row>
    <row r="116" spans="1:9" x14ac:dyDescent="0.25">
      <c r="A116" s="19">
        <v>84</v>
      </c>
      <c r="B116" s="17">
        <v>621</v>
      </c>
      <c r="C116" s="15" t="s">
        <v>100</v>
      </c>
      <c r="D116" s="18">
        <v>15384.448960045687</v>
      </c>
      <c r="E116" s="18">
        <v>324.44062814982971</v>
      </c>
      <c r="F116" s="18">
        <v>2217.8968649375711</v>
      </c>
      <c r="G116" s="18">
        <v>2572.0441036157777</v>
      </c>
      <c r="H116" s="18">
        <v>475.57037457434734</v>
      </c>
      <c r="I116" s="20">
        <v>20974.400931323213</v>
      </c>
    </row>
    <row r="117" spans="1:9" x14ac:dyDescent="0.25">
      <c r="A117" s="19">
        <v>116</v>
      </c>
      <c r="B117" s="17">
        <v>622</v>
      </c>
      <c r="C117" s="15" t="s">
        <v>101</v>
      </c>
      <c r="D117" s="18">
        <v>13803.756117427911</v>
      </c>
      <c r="E117" s="18">
        <v>124.08677420517562</v>
      </c>
      <c r="F117" s="18">
        <v>3138.0634263068391</v>
      </c>
      <c r="G117" s="18">
        <v>1320.8268231053603</v>
      </c>
      <c r="H117" s="18">
        <v>525.67560073937159</v>
      </c>
      <c r="I117" s="20">
        <v>18912.40874178466</v>
      </c>
    </row>
    <row r="118" spans="1:9" x14ac:dyDescent="0.25">
      <c r="A118" s="19">
        <v>250</v>
      </c>
      <c r="B118" s="17">
        <v>623</v>
      </c>
      <c r="C118" s="15" t="s">
        <v>102</v>
      </c>
      <c r="D118" s="18">
        <v>12516.45858158215</v>
      </c>
      <c r="E118" s="18">
        <v>483.43671018400306</v>
      </c>
      <c r="F118" s="18">
        <v>686.70080455880986</v>
      </c>
      <c r="G118" s="18">
        <v>473.99141227233389</v>
      </c>
      <c r="H118" s="18">
        <v>56.723183925811441</v>
      </c>
      <c r="I118" s="20">
        <v>14217.31069252311</v>
      </c>
    </row>
    <row r="119" spans="1:9" x14ac:dyDescent="0.25">
      <c r="A119" s="19">
        <v>249</v>
      </c>
      <c r="B119" s="17">
        <v>624</v>
      </c>
      <c r="C119" s="15" t="s">
        <v>103</v>
      </c>
      <c r="D119" s="18">
        <v>10291.295245829282</v>
      </c>
      <c r="E119" s="18">
        <v>510.67141548160356</v>
      </c>
      <c r="F119" s="18">
        <v>1835.461066316183</v>
      </c>
      <c r="G119" s="18">
        <v>1287.4190531437569</v>
      </c>
      <c r="H119" s="18">
        <v>296.11373403190674</v>
      </c>
      <c r="I119" s="20">
        <v>14220.960514802731</v>
      </c>
    </row>
    <row r="120" spans="1:9" x14ac:dyDescent="0.25">
      <c r="A120" s="19">
        <v>297</v>
      </c>
      <c r="B120" s="17">
        <v>625</v>
      </c>
      <c r="C120" s="15" t="s">
        <v>104</v>
      </c>
      <c r="D120" s="18">
        <v>8163.3931781927395</v>
      </c>
      <c r="E120" s="18">
        <v>555.9925372880831</v>
      </c>
      <c r="F120" s="18">
        <v>2776.2249302628616</v>
      </c>
      <c r="G120" s="18">
        <v>1035.8683081702229</v>
      </c>
      <c r="H120" s="18">
        <v>112.96609503861762</v>
      </c>
      <c r="I120" s="20">
        <v>12644.445048952524</v>
      </c>
    </row>
    <row r="121" spans="1:9" x14ac:dyDescent="0.25">
      <c r="A121" s="19">
        <v>42</v>
      </c>
      <c r="B121" s="17">
        <v>626</v>
      </c>
      <c r="C121" s="15" t="s">
        <v>105</v>
      </c>
      <c r="D121" s="18">
        <v>17067.110055801186</v>
      </c>
      <c r="E121" s="18">
        <v>1218.8052460634012</v>
      </c>
      <c r="F121" s="18">
        <v>5009.0872697162431</v>
      </c>
      <c r="G121" s="18">
        <v>2412.5771832474979</v>
      </c>
      <c r="H121" s="18">
        <v>417.25245971162002</v>
      </c>
      <c r="I121" s="20">
        <v>26124.832214539951</v>
      </c>
    </row>
    <row r="122" spans="1:9" x14ac:dyDescent="0.25">
      <c r="A122" s="19">
        <v>105</v>
      </c>
      <c r="B122" s="17">
        <v>627</v>
      </c>
      <c r="C122" s="15" t="s">
        <v>106</v>
      </c>
      <c r="D122" s="18">
        <v>11608.568216942433</v>
      </c>
      <c r="E122" s="18">
        <v>647.1650453521595</v>
      </c>
      <c r="F122" s="18">
        <v>4712.0523044508409</v>
      </c>
      <c r="G122" s="18">
        <v>2394.7000175355065</v>
      </c>
      <c r="H122" s="18">
        <v>87.407807308970106</v>
      </c>
      <c r="I122" s="20">
        <v>19449.893391589911</v>
      </c>
    </row>
    <row r="123" spans="1:9" x14ac:dyDescent="0.25">
      <c r="A123" s="19">
        <v>82</v>
      </c>
      <c r="B123" s="17">
        <v>628</v>
      </c>
      <c r="C123" s="15" t="s">
        <v>107</v>
      </c>
      <c r="D123" s="18">
        <v>11612.577148306062</v>
      </c>
      <c r="E123" s="18">
        <v>414.90840065537958</v>
      </c>
      <c r="F123" s="18">
        <v>5917.9988174617156</v>
      </c>
      <c r="G123" s="18">
        <v>3313.6208059241944</v>
      </c>
      <c r="H123" s="18">
        <v>34.472965592572365</v>
      </c>
      <c r="I123" s="20">
        <v>21293.578137939923</v>
      </c>
    </row>
    <row r="124" spans="1:9" x14ac:dyDescent="0.25">
      <c r="A124" s="19">
        <v>60</v>
      </c>
      <c r="B124" s="17">
        <v>631</v>
      </c>
      <c r="C124" s="15" t="s">
        <v>108</v>
      </c>
      <c r="D124" s="18">
        <v>16490.809862060571</v>
      </c>
      <c r="E124" s="18">
        <v>109.30131172839506</v>
      </c>
      <c r="F124" s="18">
        <v>4502.4091844506174</v>
      </c>
      <c r="G124" s="18">
        <v>2138.5611638252317</v>
      </c>
      <c r="H124" s="18">
        <v>90.714506172839506</v>
      </c>
      <c r="I124" s="20">
        <v>23331.796028237652</v>
      </c>
    </row>
    <row r="125" spans="1:9" x14ac:dyDescent="0.25">
      <c r="A125" s="19">
        <v>52</v>
      </c>
      <c r="B125" s="17">
        <v>632</v>
      </c>
      <c r="C125" s="15" t="s">
        <v>109</v>
      </c>
      <c r="D125" s="18">
        <v>16029.148589502893</v>
      </c>
      <c r="E125" s="18">
        <v>535.91895571635314</v>
      </c>
      <c r="F125" s="18">
        <v>5525.6483357452971</v>
      </c>
      <c r="G125" s="18">
        <v>1691.8209697539799</v>
      </c>
      <c r="H125" s="18">
        <v>0</v>
      </c>
      <c r="I125" s="20">
        <v>23782.536850718527</v>
      </c>
    </row>
    <row r="126" spans="1:9" x14ac:dyDescent="0.25">
      <c r="A126" s="25">
        <v>140</v>
      </c>
      <c r="B126" s="26">
        <v>633</v>
      </c>
      <c r="C126" s="27" t="s">
        <v>110</v>
      </c>
      <c r="D126" s="28">
        <v>10788.802074319336</v>
      </c>
      <c r="E126" s="28">
        <v>123.40491283676704</v>
      </c>
      <c r="F126" s="28">
        <v>5189.5477840808244</v>
      </c>
      <c r="G126" s="28">
        <v>1312.2476122190967</v>
      </c>
      <c r="H126" s="28">
        <v>126.60578446909668</v>
      </c>
      <c r="I126" s="29">
        <v>17540.608167925122</v>
      </c>
    </row>
    <row r="127" spans="1:9" x14ac:dyDescent="0.25">
      <c r="A127" s="25"/>
      <c r="B127" s="26"/>
      <c r="C127" s="38" t="s">
        <v>454</v>
      </c>
      <c r="D127" s="38">
        <v>13128.230881194679</v>
      </c>
      <c r="E127" s="38">
        <v>595.46053220002273</v>
      </c>
      <c r="F127" s="38">
        <v>3228.951650205815</v>
      </c>
      <c r="G127" s="38">
        <v>1743.3161288820875</v>
      </c>
      <c r="H127" s="38">
        <v>205.29697828501398</v>
      </c>
      <c r="I127" s="39">
        <v>18901.256170767618</v>
      </c>
    </row>
    <row r="128" spans="1:9" x14ac:dyDescent="0.25">
      <c r="A128" s="16"/>
      <c r="B128" s="17"/>
      <c r="C128" s="15"/>
      <c r="D128" s="18"/>
      <c r="E128" s="18"/>
      <c r="F128" s="18"/>
      <c r="G128" s="18"/>
      <c r="H128" s="18"/>
      <c r="I128" s="18"/>
    </row>
    <row r="129" spans="1:9" x14ac:dyDescent="0.25">
      <c r="A129" s="21" t="s">
        <v>447</v>
      </c>
      <c r="B129" s="22" t="s">
        <v>0</v>
      </c>
      <c r="C129" s="22" t="s">
        <v>1</v>
      </c>
      <c r="D129" s="23" t="s">
        <v>429</v>
      </c>
      <c r="E129" s="23" t="s">
        <v>430</v>
      </c>
      <c r="F129" s="23" t="s">
        <v>431</v>
      </c>
      <c r="G129" s="23" t="s">
        <v>432</v>
      </c>
      <c r="H129" s="23" t="s">
        <v>433</v>
      </c>
      <c r="I129" s="24" t="s">
        <v>434</v>
      </c>
    </row>
    <row r="130" spans="1:9" x14ac:dyDescent="0.25">
      <c r="A130" s="19">
        <v>231</v>
      </c>
      <c r="B130" s="17">
        <v>701</v>
      </c>
      <c r="C130" s="15" t="s">
        <v>111</v>
      </c>
      <c r="D130" s="18">
        <v>9568.3019579277152</v>
      </c>
      <c r="E130" s="18">
        <v>562.32967999131972</v>
      </c>
      <c r="F130" s="18">
        <v>2764.6240604890154</v>
      </c>
      <c r="G130" s="18">
        <v>1737.0108203830466</v>
      </c>
      <c r="H130" s="18">
        <v>15.286219081272085</v>
      </c>
      <c r="I130" s="20">
        <v>14647.552737872371</v>
      </c>
    </row>
    <row r="131" spans="1:9" x14ac:dyDescent="0.25">
      <c r="A131" s="19">
        <v>356</v>
      </c>
      <c r="B131" s="17">
        <v>702</v>
      </c>
      <c r="C131" s="15" t="s">
        <v>112</v>
      </c>
      <c r="D131" s="18">
        <v>7256.1874087888109</v>
      </c>
      <c r="E131" s="18">
        <v>363.44668994414894</v>
      </c>
      <c r="F131" s="18">
        <v>1964.5353736326831</v>
      </c>
      <c r="G131" s="18">
        <v>1091.1911500246258</v>
      </c>
      <c r="H131" s="18">
        <v>0</v>
      </c>
      <c r="I131" s="20">
        <v>10675.36062239027</v>
      </c>
    </row>
    <row r="132" spans="1:9" x14ac:dyDescent="0.25">
      <c r="A132" s="19">
        <v>107</v>
      </c>
      <c r="B132" s="17">
        <v>704</v>
      </c>
      <c r="C132" s="15" t="s">
        <v>113</v>
      </c>
      <c r="D132" s="18">
        <v>10938.613597668469</v>
      </c>
      <c r="E132" s="18">
        <v>948.39169363463964</v>
      </c>
      <c r="F132" s="18">
        <v>4813.3381575228123</v>
      </c>
      <c r="G132" s="18">
        <v>2573.4396212237789</v>
      </c>
      <c r="H132" s="18">
        <v>166.59250968358569</v>
      </c>
      <c r="I132" s="20">
        <v>19440.375579733289</v>
      </c>
    </row>
    <row r="133" spans="1:9" x14ac:dyDescent="0.25">
      <c r="A133" s="19">
        <v>139</v>
      </c>
      <c r="B133" s="17">
        <v>706</v>
      </c>
      <c r="C133" s="15" t="s">
        <v>114</v>
      </c>
      <c r="D133" s="18">
        <v>11585.10278444836</v>
      </c>
      <c r="E133" s="18">
        <v>540.40364964685671</v>
      </c>
      <c r="F133" s="18">
        <v>2298.2614667534135</v>
      </c>
      <c r="G133" s="18">
        <v>3035.9006574525984</v>
      </c>
      <c r="H133" s="18">
        <v>99.990102639296182</v>
      </c>
      <c r="I133" s="20">
        <v>17559.658660940524</v>
      </c>
    </row>
    <row r="134" spans="1:9" x14ac:dyDescent="0.25">
      <c r="A134" s="19">
        <v>166</v>
      </c>
      <c r="B134" s="17">
        <v>709</v>
      </c>
      <c r="C134" s="15" t="s">
        <v>115</v>
      </c>
      <c r="D134" s="18">
        <v>10927.047551982574</v>
      </c>
      <c r="E134" s="18">
        <v>355.32297029952156</v>
      </c>
      <c r="F134" s="18">
        <v>2520.3998248646981</v>
      </c>
      <c r="G134" s="18">
        <v>2782.6276970926169</v>
      </c>
      <c r="H134" s="18">
        <v>135.31830761292744</v>
      </c>
      <c r="I134" s="20">
        <v>16720.716351852341</v>
      </c>
    </row>
    <row r="135" spans="1:9" x14ac:dyDescent="0.25">
      <c r="A135" s="19">
        <v>136</v>
      </c>
      <c r="B135" s="17">
        <v>711</v>
      </c>
      <c r="C135" s="15" t="s">
        <v>116</v>
      </c>
      <c r="D135" s="18">
        <v>12592.183860674775</v>
      </c>
      <c r="E135" s="18">
        <v>809.24652245149366</v>
      </c>
      <c r="F135" s="18">
        <v>1700.3021582599324</v>
      </c>
      <c r="G135" s="18">
        <v>2577.4929108393899</v>
      </c>
      <c r="H135" s="18">
        <v>130.45873113643364</v>
      </c>
      <c r="I135" s="20">
        <v>17809.684183362024</v>
      </c>
    </row>
    <row r="136" spans="1:9" x14ac:dyDescent="0.25">
      <c r="A136" s="19">
        <v>177</v>
      </c>
      <c r="B136" s="17">
        <v>713</v>
      </c>
      <c r="C136" s="15" t="s">
        <v>117</v>
      </c>
      <c r="D136" s="18">
        <v>9901.001195232735</v>
      </c>
      <c r="E136" s="18">
        <v>851.76300282964007</v>
      </c>
      <c r="F136" s="18">
        <v>2911.0580270247392</v>
      </c>
      <c r="G136" s="18">
        <v>2621.6475178258879</v>
      </c>
      <c r="H136" s="18">
        <v>216.97748856841363</v>
      </c>
      <c r="I136" s="20">
        <v>16502.447231481416</v>
      </c>
    </row>
    <row r="137" spans="1:9" x14ac:dyDescent="0.25">
      <c r="A137" s="19">
        <v>344</v>
      </c>
      <c r="B137" s="17">
        <v>714</v>
      </c>
      <c r="C137" s="15" t="s">
        <v>118</v>
      </c>
      <c r="D137" s="18">
        <v>8040.1884097146103</v>
      </c>
      <c r="E137" s="18">
        <v>233.47446843475433</v>
      </c>
      <c r="F137" s="18">
        <v>2155.1293063846406</v>
      </c>
      <c r="G137" s="18">
        <v>819.26916050113903</v>
      </c>
      <c r="H137" s="18">
        <v>93.315977871786529</v>
      </c>
      <c r="I137" s="20">
        <v>11341.37732290693</v>
      </c>
    </row>
    <row r="138" spans="1:9" x14ac:dyDescent="0.25">
      <c r="A138" s="19">
        <v>347</v>
      </c>
      <c r="B138" s="17">
        <v>716</v>
      </c>
      <c r="C138" s="15" t="s">
        <v>119</v>
      </c>
      <c r="D138" s="18">
        <v>6905.3197196576357</v>
      </c>
      <c r="E138" s="18">
        <v>467.40913390772022</v>
      </c>
      <c r="F138" s="18">
        <v>2569.0266409704113</v>
      </c>
      <c r="G138" s="18">
        <v>1300.7735265953975</v>
      </c>
      <c r="H138" s="18">
        <v>0.73835166080943204</v>
      </c>
      <c r="I138" s="20">
        <v>11243.267372791974</v>
      </c>
    </row>
    <row r="139" spans="1:9" x14ac:dyDescent="0.25">
      <c r="A139" s="19">
        <v>288</v>
      </c>
      <c r="B139" s="17">
        <v>719</v>
      </c>
      <c r="C139" s="15" t="s">
        <v>120</v>
      </c>
      <c r="D139" s="18">
        <v>9276.1359262457172</v>
      </c>
      <c r="E139" s="18">
        <v>1396.9993698808637</v>
      </c>
      <c r="F139" s="18">
        <v>757.46872673119879</v>
      </c>
      <c r="G139" s="18">
        <v>1348.7272309018988</v>
      </c>
      <c r="H139" s="18">
        <v>9.6414743112434849</v>
      </c>
      <c r="I139" s="20">
        <v>12788.972728070923</v>
      </c>
    </row>
    <row r="140" spans="1:9" x14ac:dyDescent="0.25">
      <c r="A140" s="19">
        <v>209</v>
      </c>
      <c r="B140" s="17">
        <v>720</v>
      </c>
      <c r="C140" s="15" t="s">
        <v>121</v>
      </c>
      <c r="D140" s="18">
        <v>9678.3490779264994</v>
      </c>
      <c r="E140" s="18">
        <v>750.37340555845083</v>
      </c>
      <c r="F140" s="18">
        <v>3067.5657406266509</v>
      </c>
      <c r="G140" s="18">
        <v>1765.0143628610836</v>
      </c>
      <c r="H140" s="18">
        <v>124.79243418096864</v>
      </c>
      <c r="I140" s="20">
        <v>15386.095021153653</v>
      </c>
    </row>
    <row r="141" spans="1:9" x14ac:dyDescent="0.25">
      <c r="A141" s="19">
        <v>118</v>
      </c>
      <c r="B141" s="17">
        <v>722</v>
      </c>
      <c r="C141" s="15" t="s">
        <v>122</v>
      </c>
      <c r="D141" s="18">
        <v>11261.591340944442</v>
      </c>
      <c r="E141" s="18">
        <v>501.08368414212561</v>
      </c>
      <c r="F141" s="18">
        <v>2786.9534940921185</v>
      </c>
      <c r="G141" s="18">
        <v>4253.4909023768005</v>
      </c>
      <c r="H141" s="18">
        <v>11.07187634588697</v>
      </c>
      <c r="I141" s="20">
        <v>18814.191297901376</v>
      </c>
    </row>
    <row r="142" spans="1:9" x14ac:dyDescent="0.25">
      <c r="A142" s="19">
        <v>39</v>
      </c>
      <c r="B142" s="17">
        <v>723</v>
      </c>
      <c r="C142" s="15" t="s">
        <v>123</v>
      </c>
      <c r="D142" s="18">
        <v>14355.023467131279</v>
      </c>
      <c r="E142" s="18">
        <v>4471.1742810791475</v>
      </c>
      <c r="F142" s="18">
        <v>3710.4790112289993</v>
      </c>
      <c r="G142" s="18">
        <v>4291.6931700033765</v>
      </c>
      <c r="H142" s="18">
        <v>2.3020261713803292</v>
      </c>
      <c r="I142" s="20">
        <v>26830.67195561418</v>
      </c>
    </row>
    <row r="143" spans="1:9" x14ac:dyDescent="0.25">
      <c r="A143" s="25">
        <v>271</v>
      </c>
      <c r="B143" s="26">
        <v>728</v>
      </c>
      <c r="C143" s="27" t="s">
        <v>124</v>
      </c>
      <c r="D143" s="28">
        <v>10559.941996754545</v>
      </c>
      <c r="E143" s="28">
        <v>296.92107438016529</v>
      </c>
      <c r="F143" s="28">
        <v>1528.8151438347109</v>
      </c>
      <c r="G143" s="28">
        <v>1046.470069161157</v>
      </c>
      <c r="H143" s="28">
        <v>48.791735537190085</v>
      </c>
      <c r="I143" s="29">
        <v>13480.940019667769</v>
      </c>
    </row>
    <row r="144" spans="1:9" x14ac:dyDescent="0.25">
      <c r="A144" s="25"/>
      <c r="B144" s="26"/>
      <c r="C144" s="38" t="s">
        <v>455</v>
      </c>
      <c r="D144" s="38">
        <v>10558.351482400651</v>
      </c>
      <c r="E144" s="38">
        <v>686.18388106319912</v>
      </c>
      <c r="F144" s="38">
        <v>2883.7766450685758</v>
      </c>
      <c r="G144" s="38">
        <v>2573.7745668840207</v>
      </c>
      <c r="H144" s="38">
        <v>93.911045976765578</v>
      </c>
      <c r="I144" s="39">
        <v>16795.99762139321</v>
      </c>
    </row>
    <row r="145" spans="1:9" x14ac:dyDescent="0.25">
      <c r="A145" s="16"/>
      <c r="B145" s="17"/>
      <c r="C145" s="15"/>
      <c r="D145" s="18"/>
      <c r="E145" s="18"/>
      <c r="F145" s="18"/>
      <c r="G145" s="18"/>
      <c r="H145" s="18"/>
      <c r="I145" s="18"/>
    </row>
    <row r="146" spans="1:9" x14ac:dyDescent="0.25">
      <c r="A146" s="21" t="s">
        <v>447</v>
      </c>
      <c r="B146" s="22" t="s">
        <v>0</v>
      </c>
      <c r="C146" s="22" t="s">
        <v>1</v>
      </c>
      <c r="D146" s="23" t="s">
        <v>429</v>
      </c>
      <c r="E146" s="23" t="s">
        <v>430</v>
      </c>
      <c r="F146" s="23" t="s">
        <v>431</v>
      </c>
      <c r="G146" s="23" t="s">
        <v>432</v>
      </c>
      <c r="H146" s="23" t="s">
        <v>433</v>
      </c>
      <c r="I146" s="24" t="s">
        <v>434</v>
      </c>
    </row>
    <row r="147" spans="1:9" x14ac:dyDescent="0.25">
      <c r="A147" s="19">
        <v>174</v>
      </c>
      <c r="B147" s="17">
        <v>805</v>
      </c>
      <c r="C147" s="15" t="s">
        <v>125</v>
      </c>
      <c r="D147" s="18">
        <v>10968.269770836487</v>
      </c>
      <c r="E147" s="18">
        <v>313.19544792103989</v>
      </c>
      <c r="F147" s="18">
        <v>3726.3699280460578</v>
      </c>
      <c r="G147" s="18">
        <v>1384.808172697971</v>
      </c>
      <c r="H147" s="18">
        <v>212.44091544673685</v>
      </c>
      <c r="I147" s="20">
        <v>16605.084234948292</v>
      </c>
    </row>
    <row r="148" spans="1:9" x14ac:dyDescent="0.25">
      <c r="A148" s="19">
        <v>267</v>
      </c>
      <c r="B148" s="17">
        <v>806</v>
      </c>
      <c r="C148" s="15" t="s">
        <v>126</v>
      </c>
      <c r="D148" s="18">
        <v>9224.3946327997965</v>
      </c>
      <c r="E148" s="18">
        <v>282.18457039322544</v>
      </c>
      <c r="F148" s="18">
        <v>2956.8461702606714</v>
      </c>
      <c r="G148" s="18">
        <v>967.25058356042007</v>
      </c>
      <c r="H148" s="18">
        <v>162.83349655318088</v>
      </c>
      <c r="I148" s="20">
        <v>13593.509453567294</v>
      </c>
    </row>
    <row r="149" spans="1:9" x14ac:dyDescent="0.25">
      <c r="A149" s="19">
        <v>183</v>
      </c>
      <c r="B149" s="17">
        <v>807</v>
      </c>
      <c r="C149" s="15" t="s">
        <v>127</v>
      </c>
      <c r="D149" s="18">
        <v>10528.614166910213</v>
      </c>
      <c r="E149" s="18">
        <v>178.60318239754761</v>
      </c>
      <c r="F149" s="18">
        <v>4000.7451368941593</v>
      </c>
      <c r="G149" s="18">
        <v>1470.2236869169087</v>
      </c>
      <c r="H149" s="18">
        <v>111.46732817037754</v>
      </c>
      <c r="I149" s="20">
        <v>16289.653501289207</v>
      </c>
    </row>
    <row r="150" spans="1:9" x14ac:dyDescent="0.25">
      <c r="A150" s="19">
        <v>335</v>
      </c>
      <c r="B150" s="17">
        <v>811</v>
      </c>
      <c r="C150" s="15" t="s">
        <v>128</v>
      </c>
      <c r="D150" s="18">
        <v>9034.4599085518803</v>
      </c>
      <c r="E150" s="18">
        <v>77.08428615130218</v>
      </c>
      <c r="F150" s="18">
        <v>1832.5152045638692</v>
      </c>
      <c r="G150" s="18">
        <v>544.7466797850351</v>
      </c>
      <c r="H150" s="18">
        <v>43.011988424968997</v>
      </c>
      <c r="I150" s="20">
        <v>11531.818067477057</v>
      </c>
    </row>
    <row r="151" spans="1:9" x14ac:dyDescent="0.25">
      <c r="A151" s="19">
        <v>226</v>
      </c>
      <c r="B151" s="17">
        <v>814</v>
      </c>
      <c r="C151" s="15" t="s">
        <v>129</v>
      </c>
      <c r="D151" s="18">
        <v>10953.599180357378</v>
      </c>
      <c r="E151" s="18">
        <v>277.16314120441911</v>
      </c>
      <c r="F151" s="18">
        <v>2429.5373959461867</v>
      </c>
      <c r="G151" s="18">
        <v>1058.8131386490379</v>
      </c>
      <c r="H151" s="18">
        <v>4.3030648610121167</v>
      </c>
      <c r="I151" s="20">
        <v>14723.415921018033</v>
      </c>
    </row>
    <row r="152" spans="1:9" x14ac:dyDescent="0.25">
      <c r="A152" s="19">
        <v>238</v>
      </c>
      <c r="B152" s="17">
        <v>815</v>
      </c>
      <c r="C152" s="15" t="s">
        <v>130</v>
      </c>
      <c r="D152" s="18">
        <v>12553.44827673249</v>
      </c>
      <c r="E152" s="18">
        <v>231.00141073398783</v>
      </c>
      <c r="F152" s="18">
        <v>621.42449177540914</v>
      </c>
      <c r="G152" s="18">
        <v>1085.3175333946704</v>
      </c>
      <c r="H152" s="18">
        <v>0</v>
      </c>
      <c r="I152" s="20">
        <v>14491.191712636559</v>
      </c>
    </row>
    <row r="153" spans="1:9" x14ac:dyDescent="0.25">
      <c r="A153" s="19">
        <v>253</v>
      </c>
      <c r="B153" s="17">
        <v>817</v>
      </c>
      <c r="C153" s="15" t="s">
        <v>131</v>
      </c>
      <c r="D153" s="18">
        <v>10277.724839658584</v>
      </c>
      <c r="E153" s="18">
        <v>389.22944869786619</v>
      </c>
      <c r="F153" s="18">
        <v>878.01309408341422</v>
      </c>
      <c r="G153" s="18">
        <v>2063.1961106450049</v>
      </c>
      <c r="H153" s="18">
        <v>490.31110572259939</v>
      </c>
      <c r="I153" s="20">
        <v>14098.474598807468</v>
      </c>
    </row>
    <row r="154" spans="1:9" x14ac:dyDescent="0.25">
      <c r="A154" s="19">
        <v>260</v>
      </c>
      <c r="B154" s="17">
        <v>819</v>
      </c>
      <c r="C154" s="15" t="s">
        <v>132</v>
      </c>
      <c r="D154" s="18">
        <v>12380.71591715714</v>
      </c>
      <c r="E154" s="18">
        <v>179.52745618046029</v>
      </c>
      <c r="F154" s="18">
        <v>633.57311494848352</v>
      </c>
      <c r="G154" s="18">
        <v>703.53481979164758</v>
      </c>
      <c r="H154" s="18">
        <v>16.376162170400853</v>
      </c>
      <c r="I154" s="20">
        <v>13913.727470248134</v>
      </c>
    </row>
    <row r="155" spans="1:9" x14ac:dyDescent="0.25">
      <c r="A155" s="19">
        <v>157</v>
      </c>
      <c r="B155" s="17">
        <v>821</v>
      </c>
      <c r="C155" s="15" t="s">
        <v>133</v>
      </c>
      <c r="D155" s="18">
        <v>12589.69803864128</v>
      </c>
      <c r="E155" s="18">
        <v>796.0833887966071</v>
      </c>
      <c r="F155" s="18">
        <v>2175.4207752834423</v>
      </c>
      <c r="G155" s="18">
        <v>1353.7053590947164</v>
      </c>
      <c r="H155" s="18">
        <v>19.869058137480121</v>
      </c>
      <c r="I155" s="20">
        <v>16934.776619953525</v>
      </c>
    </row>
    <row r="156" spans="1:9" x14ac:dyDescent="0.25">
      <c r="A156" s="19">
        <v>371</v>
      </c>
      <c r="B156" s="17">
        <v>822</v>
      </c>
      <c r="C156" s="15" t="s">
        <v>134</v>
      </c>
      <c r="D156" s="18">
        <v>8002.1095222647991</v>
      </c>
      <c r="E156" s="18">
        <v>181.44837081229923</v>
      </c>
      <c r="F156" s="18">
        <v>905.4973492840752</v>
      </c>
      <c r="G156" s="18">
        <v>993.55330731734739</v>
      </c>
      <c r="H156" s="18">
        <v>144.88274437815511</v>
      </c>
      <c r="I156" s="20">
        <v>10227.491294056676</v>
      </c>
    </row>
    <row r="157" spans="1:9" x14ac:dyDescent="0.25">
      <c r="A157" s="19">
        <v>362</v>
      </c>
      <c r="B157" s="17">
        <v>826</v>
      </c>
      <c r="C157" s="15" t="s">
        <v>135</v>
      </c>
      <c r="D157" s="18">
        <v>7710.1553868143119</v>
      </c>
      <c r="E157" s="18">
        <v>106.26823333377504</v>
      </c>
      <c r="F157" s="18">
        <v>1885.8480285050523</v>
      </c>
      <c r="G157" s="18">
        <v>802.6391964863343</v>
      </c>
      <c r="H157" s="18">
        <v>0</v>
      </c>
      <c r="I157" s="20">
        <v>10504.910845139475</v>
      </c>
    </row>
    <row r="158" spans="1:9" x14ac:dyDescent="0.25">
      <c r="A158" s="19">
        <v>222</v>
      </c>
      <c r="B158" s="17">
        <v>827</v>
      </c>
      <c r="C158" s="15" t="s">
        <v>136</v>
      </c>
      <c r="D158" s="18">
        <v>11249.566725199124</v>
      </c>
      <c r="E158" s="18">
        <v>53.097683155917345</v>
      </c>
      <c r="F158" s="18">
        <v>963.63869755792109</v>
      </c>
      <c r="G158" s="18">
        <v>2645.0408570112709</v>
      </c>
      <c r="H158" s="18">
        <v>0</v>
      </c>
      <c r="I158" s="20">
        <v>14911.343962924235</v>
      </c>
    </row>
    <row r="159" spans="1:9" x14ac:dyDescent="0.25">
      <c r="A159" s="19">
        <v>384</v>
      </c>
      <c r="B159" s="17">
        <v>828</v>
      </c>
      <c r="C159" s="15" t="s">
        <v>137</v>
      </c>
      <c r="D159" s="18">
        <v>8351.3924795874791</v>
      </c>
      <c r="E159" s="18">
        <v>64.240205346869715</v>
      </c>
      <c r="F159" s="18">
        <v>530.49780033840943</v>
      </c>
      <c r="G159" s="18">
        <v>669.33269755769879</v>
      </c>
      <c r="H159" s="18">
        <v>0</v>
      </c>
      <c r="I159" s="20">
        <v>9615.4631828304555</v>
      </c>
    </row>
    <row r="160" spans="1:9" x14ac:dyDescent="0.25">
      <c r="A160" s="19">
        <v>168</v>
      </c>
      <c r="B160" s="17">
        <v>829</v>
      </c>
      <c r="C160" s="15" t="s">
        <v>138</v>
      </c>
      <c r="D160" s="18">
        <v>14715.360649147942</v>
      </c>
      <c r="E160" s="18">
        <v>445.98577089164331</v>
      </c>
      <c r="F160" s="18">
        <v>793.0657384566174</v>
      </c>
      <c r="G160" s="18">
        <v>760.79324995601758</v>
      </c>
      <c r="H160" s="18">
        <v>0</v>
      </c>
      <c r="I160" s="20">
        <v>16715.205408452224</v>
      </c>
    </row>
    <row r="161" spans="1:9" x14ac:dyDescent="0.25">
      <c r="A161" s="19">
        <v>376</v>
      </c>
      <c r="B161" s="17">
        <v>830</v>
      </c>
      <c r="C161" s="15" t="s">
        <v>139</v>
      </c>
      <c r="D161" s="18">
        <v>8099.01025753452</v>
      </c>
      <c r="E161" s="18">
        <v>272.67097765907471</v>
      </c>
      <c r="F161" s="18">
        <v>938.66911743772255</v>
      </c>
      <c r="G161" s="18">
        <v>590.23281710106755</v>
      </c>
      <c r="H161" s="18">
        <v>0</v>
      </c>
      <c r="I161" s="20">
        <v>9900.5831697323829</v>
      </c>
    </row>
    <row r="162" spans="1:9" x14ac:dyDescent="0.25">
      <c r="A162" s="19">
        <v>341</v>
      </c>
      <c r="B162" s="17">
        <v>831</v>
      </c>
      <c r="C162" s="15" t="s">
        <v>140</v>
      </c>
      <c r="D162" s="18">
        <v>9966.6856085751297</v>
      </c>
      <c r="E162" s="18">
        <v>395.75499629903777</v>
      </c>
      <c r="F162" s="18">
        <v>739.89105789785344</v>
      </c>
      <c r="G162" s="18">
        <v>304.4997066202813</v>
      </c>
      <c r="H162" s="18">
        <v>0</v>
      </c>
      <c r="I162" s="20">
        <v>11406.831369392303</v>
      </c>
    </row>
    <row r="163" spans="1:9" x14ac:dyDescent="0.25">
      <c r="A163" s="19">
        <v>275</v>
      </c>
      <c r="B163" s="17">
        <v>833</v>
      </c>
      <c r="C163" s="15" t="s">
        <v>141</v>
      </c>
      <c r="D163" s="18">
        <v>10675.64383830354</v>
      </c>
      <c r="E163" s="18">
        <v>401.27331606217615</v>
      </c>
      <c r="F163" s="18">
        <v>1587.4389548186527</v>
      </c>
      <c r="G163" s="18">
        <v>534.66259141018998</v>
      </c>
      <c r="H163" s="18">
        <v>133.61312607944731</v>
      </c>
      <c r="I163" s="20">
        <v>13332.631826674005</v>
      </c>
    </row>
    <row r="164" spans="1:9" x14ac:dyDescent="0.25">
      <c r="A164" s="25">
        <v>377</v>
      </c>
      <c r="B164" s="26">
        <v>834</v>
      </c>
      <c r="C164" s="27" t="s">
        <v>142</v>
      </c>
      <c r="D164" s="28">
        <v>7581.5803990133845</v>
      </c>
      <c r="E164" s="28">
        <v>65.029389347172909</v>
      </c>
      <c r="F164" s="28">
        <v>1044.1231686107621</v>
      </c>
      <c r="G164" s="28">
        <v>1198.9483729967224</v>
      </c>
      <c r="H164" s="28">
        <v>0</v>
      </c>
      <c r="I164" s="29">
        <v>9889.6813299680416</v>
      </c>
    </row>
    <row r="165" spans="1:9" x14ac:dyDescent="0.25">
      <c r="A165" s="25"/>
      <c r="B165" s="26"/>
      <c r="C165" s="14" t="s">
        <v>456</v>
      </c>
      <c r="D165" s="14">
        <v>10273.350934325701</v>
      </c>
      <c r="E165" s="14">
        <v>275.59087682737834</v>
      </c>
      <c r="F165" s="14">
        <v>2539.542502291225</v>
      </c>
      <c r="G165" s="14">
        <v>1122.0746660152499</v>
      </c>
      <c r="H165" s="14">
        <v>122.07575730708987</v>
      </c>
      <c r="I165" s="14">
        <v>14332.634736766646</v>
      </c>
    </row>
    <row r="166" spans="1:9" x14ac:dyDescent="0.25">
      <c r="A166" s="16"/>
      <c r="B166" s="17"/>
      <c r="C166" s="15"/>
      <c r="D166" s="18"/>
      <c r="E166" s="18"/>
      <c r="F166" s="18"/>
      <c r="G166" s="18"/>
      <c r="H166" s="18"/>
      <c r="I166" s="18"/>
    </row>
    <row r="167" spans="1:9" x14ac:dyDescent="0.25">
      <c r="A167" s="21" t="s">
        <v>447</v>
      </c>
      <c r="B167" s="22" t="s">
        <v>0</v>
      </c>
      <c r="C167" s="22" t="s">
        <v>1</v>
      </c>
      <c r="D167" s="23" t="s">
        <v>429</v>
      </c>
      <c r="E167" s="23" t="s">
        <v>430</v>
      </c>
      <c r="F167" s="23" t="s">
        <v>431</v>
      </c>
      <c r="G167" s="23" t="s">
        <v>432</v>
      </c>
      <c r="H167" s="23" t="s">
        <v>433</v>
      </c>
      <c r="I167" s="24" t="s">
        <v>434</v>
      </c>
    </row>
    <row r="168" spans="1:9" x14ac:dyDescent="0.25">
      <c r="A168" s="19">
        <v>283</v>
      </c>
      <c r="B168" s="17">
        <v>901</v>
      </c>
      <c r="C168" s="15" t="s">
        <v>143</v>
      </c>
      <c r="D168" s="18">
        <v>9429.4319426301845</v>
      </c>
      <c r="E168" s="18">
        <v>852.69054096929131</v>
      </c>
      <c r="F168" s="18">
        <v>1972.7547664095473</v>
      </c>
      <c r="G168" s="18">
        <v>902.35999342817638</v>
      </c>
      <c r="H168" s="18">
        <v>0</v>
      </c>
      <c r="I168" s="20">
        <v>13157.237243437199</v>
      </c>
    </row>
    <row r="169" spans="1:9" x14ac:dyDescent="0.25">
      <c r="A169" s="19">
        <v>224</v>
      </c>
      <c r="B169" s="17">
        <v>904</v>
      </c>
      <c r="C169" s="15" t="s">
        <v>144</v>
      </c>
      <c r="D169" s="18">
        <v>10553.809769132306</v>
      </c>
      <c r="E169" s="18">
        <v>619.76399488253378</v>
      </c>
      <c r="F169" s="18">
        <v>1655.4215642364213</v>
      </c>
      <c r="G169" s="18">
        <v>1839.9881299653748</v>
      </c>
      <c r="H169" s="18">
        <v>125.8483407770254</v>
      </c>
      <c r="I169" s="20">
        <v>14794.831798993662</v>
      </c>
    </row>
    <row r="170" spans="1:9" x14ac:dyDescent="0.25">
      <c r="A170" s="19">
        <v>264</v>
      </c>
      <c r="B170" s="17">
        <v>906</v>
      </c>
      <c r="C170" s="15" t="s">
        <v>145</v>
      </c>
      <c r="D170" s="18">
        <v>9722.185803454593</v>
      </c>
      <c r="E170" s="18">
        <v>347.76295183577639</v>
      </c>
      <c r="F170" s="18">
        <v>2065.903593723318</v>
      </c>
      <c r="G170" s="18">
        <v>1527.6100160482843</v>
      </c>
      <c r="H170" s="18">
        <v>19.93857301854176</v>
      </c>
      <c r="I170" s="20">
        <v>13683.400938080511</v>
      </c>
    </row>
    <row r="171" spans="1:9" x14ac:dyDescent="0.25">
      <c r="A171" s="19">
        <v>394</v>
      </c>
      <c r="B171" s="17">
        <v>911</v>
      </c>
      <c r="C171" s="15" t="s">
        <v>146</v>
      </c>
      <c r="D171" s="18">
        <v>7193.3252464132966</v>
      </c>
      <c r="E171" s="18">
        <v>248.08650380456547</v>
      </c>
      <c r="F171" s="18">
        <v>477.50916250100119</v>
      </c>
      <c r="G171" s="18">
        <v>829.97838638686414</v>
      </c>
      <c r="H171" s="18">
        <v>0</v>
      </c>
      <c r="I171" s="20">
        <v>8748.8992991057294</v>
      </c>
    </row>
    <row r="172" spans="1:9" x14ac:dyDescent="0.25">
      <c r="A172" s="19">
        <v>395</v>
      </c>
      <c r="B172" s="17">
        <v>912</v>
      </c>
      <c r="C172" s="15" t="s">
        <v>147</v>
      </c>
      <c r="D172" s="18">
        <v>7359.3284189765864</v>
      </c>
      <c r="E172" s="18">
        <v>114.0837669094693</v>
      </c>
      <c r="F172" s="18">
        <v>437.2939646201873</v>
      </c>
      <c r="G172" s="18">
        <v>836.43548387096769</v>
      </c>
      <c r="H172" s="18">
        <v>0</v>
      </c>
      <c r="I172" s="20">
        <v>8747.1416343772107</v>
      </c>
    </row>
    <row r="173" spans="1:9" x14ac:dyDescent="0.25">
      <c r="A173" s="19">
        <v>176</v>
      </c>
      <c r="B173" s="17">
        <v>914</v>
      </c>
      <c r="C173" s="15" t="s">
        <v>148</v>
      </c>
      <c r="D173" s="18">
        <v>9939.578494590216</v>
      </c>
      <c r="E173" s="18">
        <v>1168.1247365555371</v>
      </c>
      <c r="F173" s="18">
        <v>3246.4385596754901</v>
      </c>
      <c r="G173" s="18">
        <v>2218.0423418725081</v>
      </c>
      <c r="H173" s="18">
        <v>18.469090299882726</v>
      </c>
      <c r="I173" s="20">
        <v>16590.653222993631</v>
      </c>
    </row>
    <row r="174" spans="1:9" x14ac:dyDescent="0.25">
      <c r="A174" s="19">
        <v>403</v>
      </c>
      <c r="B174" s="17">
        <v>919</v>
      </c>
      <c r="C174" s="15" t="s">
        <v>149</v>
      </c>
      <c r="D174" s="18">
        <v>6391.4852136487225</v>
      </c>
      <c r="E174" s="18">
        <v>161.44057476106886</v>
      </c>
      <c r="F174" s="18">
        <v>1098.9310207559977</v>
      </c>
      <c r="G174" s="18">
        <v>769.52179809362201</v>
      </c>
      <c r="H174" s="18">
        <v>6.3744880046811003</v>
      </c>
      <c r="I174" s="20">
        <v>8427.7530952640918</v>
      </c>
    </row>
    <row r="175" spans="1:9" x14ac:dyDescent="0.25">
      <c r="A175" s="19">
        <v>170</v>
      </c>
      <c r="B175" s="17">
        <v>926</v>
      </c>
      <c r="C175" s="15" t="s">
        <v>150</v>
      </c>
      <c r="D175" s="18">
        <v>14089.103282689797</v>
      </c>
      <c r="E175" s="18">
        <v>123.11421844033769</v>
      </c>
      <c r="F175" s="18">
        <v>1561.8192268217852</v>
      </c>
      <c r="G175" s="18">
        <v>873.26334605713998</v>
      </c>
      <c r="H175" s="18">
        <v>0</v>
      </c>
      <c r="I175" s="20">
        <v>16647.300074009057</v>
      </c>
    </row>
    <row r="176" spans="1:9" x14ac:dyDescent="0.25">
      <c r="A176" s="19">
        <v>416</v>
      </c>
      <c r="B176" s="17">
        <v>928</v>
      </c>
      <c r="C176" s="15" t="s">
        <v>151</v>
      </c>
      <c r="D176" s="18">
        <v>5962.2315108777211</v>
      </c>
      <c r="E176" s="18">
        <v>29.457051130653266</v>
      </c>
      <c r="F176" s="18">
        <v>366.93479948492461</v>
      </c>
      <c r="G176" s="18">
        <v>693.02194700272196</v>
      </c>
      <c r="H176" s="18">
        <v>0</v>
      </c>
      <c r="I176" s="20">
        <v>7051.6453084960222</v>
      </c>
    </row>
    <row r="177" spans="1:9" x14ac:dyDescent="0.25">
      <c r="A177" s="19">
        <v>349</v>
      </c>
      <c r="B177" s="17">
        <v>929</v>
      </c>
      <c r="C177" s="15" t="s">
        <v>152</v>
      </c>
      <c r="D177" s="18">
        <v>9254.5750572329143</v>
      </c>
      <c r="E177" s="18">
        <v>260.09677419354841</v>
      </c>
      <c r="F177" s="18">
        <v>829.58303183160194</v>
      </c>
      <c r="G177" s="18">
        <v>729.38706138819032</v>
      </c>
      <c r="H177" s="18">
        <v>0</v>
      </c>
      <c r="I177" s="20">
        <v>11073.641924646256</v>
      </c>
    </row>
    <row r="178" spans="1:9" x14ac:dyDescent="0.25">
      <c r="A178" s="19">
        <v>415</v>
      </c>
      <c r="B178" s="17">
        <v>935</v>
      </c>
      <c r="C178" s="15" t="s">
        <v>153</v>
      </c>
      <c r="D178" s="18">
        <v>6708.4267727210736</v>
      </c>
      <c r="E178" s="18">
        <v>37.887044904214562</v>
      </c>
      <c r="F178" s="18">
        <v>205.26504061915711</v>
      </c>
      <c r="G178" s="18">
        <v>188.55291437547891</v>
      </c>
      <c r="H178" s="18">
        <v>0</v>
      </c>
      <c r="I178" s="20">
        <v>7140.131772619924</v>
      </c>
    </row>
    <row r="179" spans="1:9" x14ac:dyDescent="0.25">
      <c r="A179" s="19">
        <v>414</v>
      </c>
      <c r="B179" s="17">
        <v>937</v>
      </c>
      <c r="C179" s="15" t="s">
        <v>154</v>
      </c>
      <c r="D179" s="18">
        <v>6085.8807820791371</v>
      </c>
      <c r="E179" s="18">
        <v>107.6727089496403</v>
      </c>
      <c r="F179" s="18">
        <v>539.6532481202878</v>
      </c>
      <c r="G179" s="18">
        <v>441.0358650302158</v>
      </c>
      <c r="H179" s="18">
        <v>0</v>
      </c>
      <c r="I179" s="20">
        <v>7174.2426041792814</v>
      </c>
    </row>
    <row r="180" spans="1:9" x14ac:dyDescent="0.25">
      <c r="A180" s="19">
        <v>309</v>
      </c>
      <c r="B180" s="17">
        <v>938</v>
      </c>
      <c r="C180" s="15" t="s">
        <v>155</v>
      </c>
      <c r="D180" s="18">
        <v>10140.797106058111</v>
      </c>
      <c r="E180" s="18">
        <v>1455.9131432606941</v>
      </c>
      <c r="F180" s="18">
        <v>247.86037126715092</v>
      </c>
      <c r="G180" s="18">
        <v>431.68845991928976</v>
      </c>
      <c r="H180" s="18">
        <v>0</v>
      </c>
      <c r="I180" s="20">
        <v>12276.259080505246</v>
      </c>
    </row>
    <row r="181" spans="1:9" x14ac:dyDescent="0.25">
      <c r="A181" s="19">
        <v>354</v>
      </c>
      <c r="B181" s="17">
        <v>940</v>
      </c>
      <c r="C181" s="15" t="s">
        <v>156</v>
      </c>
      <c r="D181" s="18">
        <v>10246.783277612149</v>
      </c>
      <c r="E181" s="18">
        <v>48.619937694704049</v>
      </c>
      <c r="F181" s="18">
        <v>446.10124610591902</v>
      </c>
      <c r="G181" s="18">
        <v>190.64252336448598</v>
      </c>
      <c r="H181" s="18">
        <v>0</v>
      </c>
      <c r="I181" s="20">
        <v>10932.146984777259</v>
      </c>
    </row>
    <row r="182" spans="1:9" x14ac:dyDescent="0.25">
      <c r="A182" s="25">
        <v>327</v>
      </c>
      <c r="B182" s="26">
        <v>941</v>
      </c>
      <c r="C182" s="27" t="s">
        <v>157</v>
      </c>
      <c r="D182" s="28">
        <v>8001.3438998776546</v>
      </c>
      <c r="E182" s="28">
        <v>464.90168372093024</v>
      </c>
      <c r="F182" s="28">
        <v>2144.8449461658238</v>
      </c>
      <c r="G182" s="28">
        <v>1291.2110399191104</v>
      </c>
      <c r="H182" s="28">
        <v>0</v>
      </c>
      <c r="I182" s="29">
        <v>11902.301569683519</v>
      </c>
    </row>
    <row r="183" spans="1:9" x14ac:dyDescent="0.25">
      <c r="A183" s="25"/>
      <c r="B183" s="26"/>
      <c r="C183" s="38" t="s">
        <v>457</v>
      </c>
      <c r="D183" s="38">
        <v>9678.5213530191631</v>
      </c>
      <c r="E183" s="38">
        <v>423.91281196953162</v>
      </c>
      <c r="F183" s="38">
        <v>1689.2243681028731</v>
      </c>
      <c r="G183" s="38">
        <v>1334.4158392707277</v>
      </c>
      <c r="H183" s="38">
        <v>32.762521808665312</v>
      </c>
      <c r="I183" s="39">
        <v>13158.83689417096</v>
      </c>
    </row>
    <row r="184" spans="1:9" x14ac:dyDescent="0.25">
      <c r="A184" s="16"/>
      <c r="B184" s="17"/>
      <c r="C184" s="15"/>
      <c r="D184" s="18"/>
      <c r="E184" s="18"/>
      <c r="F184" s="18"/>
      <c r="G184" s="18"/>
      <c r="H184" s="18"/>
      <c r="I184" s="18"/>
    </row>
    <row r="185" spans="1:9" x14ac:dyDescent="0.25">
      <c r="A185" s="21" t="s">
        <v>447</v>
      </c>
      <c r="B185" s="22" t="s">
        <v>0</v>
      </c>
      <c r="C185" s="22" t="s">
        <v>1</v>
      </c>
      <c r="D185" s="23" t="s">
        <v>429</v>
      </c>
      <c r="E185" s="23" t="s">
        <v>430</v>
      </c>
      <c r="F185" s="23" t="s">
        <v>431</v>
      </c>
      <c r="G185" s="23" t="s">
        <v>432</v>
      </c>
      <c r="H185" s="23" t="s">
        <v>433</v>
      </c>
      <c r="I185" s="24" t="s">
        <v>434</v>
      </c>
    </row>
    <row r="186" spans="1:9" x14ac:dyDescent="0.25">
      <c r="A186" s="19">
        <v>257</v>
      </c>
      <c r="B186" s="17">
        <v>1001</v>
      </c>
      <c r="C186" s="15" t="s">
        <v>158</v>
      </c>
      <c r="D186" s="18">
        <v>10340.756960423501</v>
      </c>
      <c r="E186" s="18">
        <v>714.67915698172203</v>
      </c>
      <c r="F186" s="18">
        <v>1743.9387305476491</v>
      </c>
      <c r="G186" s="18">
        <v>1186.058321526519</v>
      </c>
      <c r="H186" s="18">
        <v>5.8380585964997449</v>
      </c>
      <c r="I186" s="20">
        <v>13991.27122807589</v>
      </c>
    </row>
    <row r="187" spans="1:9" x14ac:dyDescent="0.25">
      <c r="A187" s="19">
        <v>112</v>
      </c>
      <c r="B187" s="17">
        <v>1002</v>
      </c>
      <c r="C187" s="15" t="s">
        <v>159</v>
      </c>
      <c r="D187" s="18">
        <v>16750.177870437568</v>
      </c>
      <c r="E187" s="18">
        <v>192.73881363429146</v>
      </c>
      <c r="F187" s="18">
        <v>1094.8050154117648</v>
      </c>
      <c r="G187" s="18">
        <v>1063.6088434076871</v>
      </c>
      <c r="H187" s="18">
        <v>0</v>
      </c>
      <c r="I187" s="20">
        <v>19101.330542891308</v>
      </c>
    </row>
    <row r="188" spans="1:9" x14ac:dyDescent="0.25">
      <c r="A188" s="19">
        <v>201</v>
      </c>
      <c r="B188" s="17">
        <v>1003</v>
      </c>
      <c r="C188" s="15" t="s">
        <v>160</v>
      </c>
      <c r="D188" s="18">
        <v>12784.513845477324</v>
      </c>
      <c r="E188" s="18">
        <v>405.73087368029741</v>
      </c>
      <c r="F188" s="18">
        <v>1569.4226007906534</v>
      </c>
      <c r="G188" s="18">
        <v>910.78849284545936</v>
      </c>
      <c r="H188" s="18">
        <v>0</v>
      </c>
      <c r="I188" s="20">
        <v>15670.455812793733</v>
      </c>
    </row>
    <row r="189" spans="1:9" x14ac:dyDescent="0.25">
      <c r="A189" s="19">
        <v>74</v>
      </c>
      <c r="B189" s="17">
        <v>1004</v>
      </c>
      <c r="C189" s="15" t="s">
        <v>161</v>
      </c>
      <c r="D189" s="18">
        <v>20221.828010158104</v>
      </c>
      <c r="E189" s="18">
        <v>419.64427127881947</v>
      </c>
      <c r="F189" s="18">
        <v>1040.4488252422057</v>
      </c>
      <c r="G189" s="18">
        <v>378.12301408332411</v>
      </c>
      <c r="H189" s="18">
        <v>0</v>
      </c>
      <c r="I189" s="20">
        <v>22060.044120762454</v>
      </c>
    </row>
    <row r="190" spans="1:9" x14ac:dyDescent="0.25">
      <c r="A190" s="19">
        <v>420</v>
      </c>
      <c r="B190" s="17">
        <v>1014</v>
      </c>
      <c r="C190" s="15" t="s">
        <v>162</v>
      </c>
      <c r="D190" s="18">
        <v>5601.7647716934907</v>
      </c>
      <c r="E190" s="18">
        <v>95.959968104094784</v>
      </c>
      <c r="F190" s="18">
        <v>516.42427105144748</v>
      </c>
      <c r="G190" s="18">
        <v>447.07893930388485</v>
      </c>
      <c r="H190" s="18">
        <v>0</v>
      </c>
      <c r="I190" s="20">
        <v>6661.2279501529192</v>
      </c>
    </row>
    <row r="191" spans="1:9" x14ac:dyDescent="0.25">
      <c r="A191" s="19">
        <v>392</v>
      </c>
      <c r="B191" s="17">
        <v>1017</v>
      </c>
      <c r="C191" s="15" t="s">
        <v>163</v>
      </c>
      <c r="D191" s="18">
        <v>6942.3633817187865</v>
      </c>
      <c r="E191" s="18">
        <v>29.086420503417234</v>
      </c>
      <c r="F191" s="18">
        <v>288.62486370728453</v>
      </c>
      <c r="G191" s="18">
        <v>1509.5364371541923</v>
      </c>
      <c r="H191" s="18">
        <v>0</v>
      </c>
      <c r="I191" s="20">
        <v>8769.6111030836801</v>
      </c>
    </row>
    <row r="192" spans="1:9" x14ac:dyDescent="0.25">
      <c r="A192" s="19">
        <v>390</v>
      </c>
      <c r="B192" s="17">
        <v>1018</v>
      </c>
      <c r="C192" s="15" t="s">
        <v>164</v>
      </c>
      <c r="D192" s="18">
        <v>7659.3143290653652</v>
      </c>
      <c r="E192" s="18">
        <v>44.531867046969843</v>
      </c>
      <c r="F192" s="18">
        <v>680.94817821131755</v>
      </c>
      <c r="G192" s="18">
        <v>696.57618537884025</v>
      </c>
      <c r="H192" s="18">
        <v>0</v>
      </c>
      <c r="I192" s="20">
        <v>9081.3705597024928</v>
      </c>
    </row>
    <row r="193" spans="1:9" x14ac:dyDescent="0.25">
      <c r="A193" s="19">
        <v>149</v>
      </c>
      <c r="B193" s="17">
        <v>1021</v>
      </c>
      <c r="C193" s="15" t="s">
        <v>165</v>
      </c>
      <c r="D193" s="18">
        <v>14924.594117650202</v>
      </c>
      <c r="E193" s="18">
        <v>596.45851468343062</v>
      </c>
      <c r="F193" s="18">
        <v>939.38751683879661</v>
      </c>
      <c r="G193" s="18">
        <v>591.93742619532998</v>
      </c>
      <c r="H193" s="18">
        <v>0</v>
      </c>
      <c r="I193" s="20">
        <v>17052.377575367762</v>
      </c>
    </row>
    <row r="194" spans="1:9" x14ac:dyDescent="0.25">
      <c r="A194" s="19">
        <v>229</v>
      </c>
      <c r="B194" s="17">
        <v>1026</v>
      </c>
      <c r="C194" s="15" t="s">
        <v>166</v>
      </c>
      <c r="D194" s="18">
        <v>12957.793009247807</v>
      </c>
      <c r="E194" s="18">
        <v>131.15131578947367</v>
      </c>
      <c r="F194" s="18">
        <v>608.57565789473688</v>
      </c>
      <c r="G194" s="18">
        <v>962.16708411732452</v>
      </c>
      <c r="H194" s="18">
        <v>0</v>
      </c>
      <c r="I194" s="20">
        <v>14659.687067049341</v>
      </c>
    </row>
    <row r="195" spans="1:9" x14ac:dyDescent="0.25">
      <c r="A195" s="19">
        <v>125</v>
      </c>
      <c r="B195" s="17">
        <v>1027</v>
      </c>
      <c r="C195" s="15" t="s">
        <v>167</v>
      </c>
      <c r="D195" s="18">
        <v>15755.970197376506</v>
      </c>
      <c r="E195" s="18">
        <v>487.35279120481931</v>
      </c>
      <c r="F195" s="18">
        <v>1158.4409638554216</v>
      </c>
      <c r="G195" s="18">
        <v>912.24135308072277</v>
      </c>
      <c r="H195" s="18">
        <v>0</v>
      </c>
      <c r="I195" s="20">
        <v>18314.005305517469</v>
      </c>
    </row>
    <row r="196" spans="1:9" x14ac:dyDescent="0.25">
      <c r="A196" s="19">
        <v>175</v>
      </c>
      <c r="B196" s="17">
        <v>1029</v>
      </c>
      <c r="C196" s="15" t="s">
        <v>168</v>
      </c>
      <c r="D196" s="18">
        <v>13942.507980593777</v>
      </c>
      <c r="E196" s="18">
        <v>95.172087798899241</v>
      </c>
      <c r="F196" s="18">
        <v>590.83650361494495</v>
      </c>
      <c r="G196" s="18">
        <v>1964.8492167565623</v>
      </c>
      <c r="H196" s="18">
        <v>0</v>
      </c>
      <c r="I196" s="20">
        <v>16593.365788764182</v>
      </c>
    </row>
    <row r="197" spans="1:9" x14ac:dyDescent="0.25">
      <c r="A197" s="19">
        <v>99</v>
      </c>
      <c r="B197" s="17">
        <v>1032</v>
      </c>
      <c r="C197" s="15" t="s">
        <v>169</v>
      </c>
      <c r="D197" s="18">
        <v>16510.493080234548</v>
      </c>
      <c r="E197" s="18">
        <v>605.46070915047983</v>
      </c>
      <c r="F197" s="18">
        <v>880.69069361228412</v>
      </c>
      <c r="G197" s="18">
        <v>1724.2989524506718</v>
      </c>
      <c r="H197" s="18">
        <v>0</v>
      </c>
      <c r="I197" s="20">
        <v>19720.943435447985</v>
      </c>
    </row>
    <row r="198" spans="1:9" x14ac:dyDescent="0.25">
      <c r="A198" s="19">
        <v>110</v>
      </c>
      <c r="B198" s="17">
        <v>1034</v>
      </c>
      <c r="C198" s="15" t="s">
        <v>170</v>
      </c>
      <c r="D198" s="18">
        <v>17272.165243078096</v>
      </c>
      <c r="E198" s="18">
        <v>368.54911531421601</v>
      </c>
      <c r="F198" s="18">
        <v>1008.0800761635144</v>
      </c>
      <c r="G198" s="18">
        <v>642.73780061012815</v>
      </c>
      <c r="H198" s="18">
        <v>0</v>
      </c>
      <c r="I198" s="20">
        <v>19291.532235165956</v>
      </c>
    </row>
    <row r="199" spans="1:9" x14ac:dyDescent="0.25">
      <c r="A199" s="19">
        <v>300</v>
      </c>
      <c r="B199" s="17">
        <v>1037</v>
      </c>
      <c r="C199" s="15" t="s">
        <v>171</v>
      </c>
      <c r="D199" s="18">
        <v>9944.5643266041952</v>
      </c>
      <c r="E199" s="18">
        <v>79.50606093535076</v>
      </c>
      <c r="F199" s="18">
        <v>790.70450678473173</v>
      </c>
      <c r="G199" s="18">
        <v>1715.5033941153713</v>
      </c>
      <c r="H199" s="18">
        <v>0</v>
      </c>
      <c r="I199" s="20">
        <v>12530.278288439649</v>
      </c>
    </row>
    <row r="200" spans="1:9" x14ac:dyDescent="0.25">
      <c r="A200" s="25">
        <v>15</v>
      </c>
      <c r="B200" s="26">
        <v>1046</v>
      </c>
      <c r="C200" s="27" t="s">
        <v>172</v>
      </c>
      <c r="D200" s="28">
        <v>29207.746730531548</v>
      </c>
      <c r="E200" s="28">
        <v>192.69123394751534</v>
      </c>
      <c r="F200" s="28">
        <v>569.20094474148516</v>
      </c>
      <c r="G200" s="28">
        <v>3258.4312547459517</v>
      </c>
      <c r="H200" s="28">
        <v>0</v>
      </c>
      <c r="I200" s="29">
        <v>33228.070163966499</v>
      </c>
    </row>
    <row r="201" spans="1:9" x14ac:dyDescent="0.25">
      <c r="A201" s="25"/>
      <c r="B201" s="26"/>
      <c r="C201" s="38" t="s">
        <v>458</v>
      </c>
      <c r="D201" s="38">
        <v>11647.663852709957</v>
      </c>
      <c r="E201" s="38">
        <v>464.89452288371763</v>
      </c>
      <c r="F201" s="38">
        <v>1285.5897848921225</v>
      </c>
      <c r="G201" s="38">
        <v>1110.3286339418535</v>
      </c>
      <c r="H201" s="38">
        <v>2.7900155445222961</v>
      </c>
      <c r="I201" s="39">
        <v>14511.266809972172</v>
      </c>
    </row>
    <row r="202" spans="1:9" x14ac:dyDescent="0.25">
      <c r="A202" s="16"/>
      <c r="B202" s="17"/>
      <c r="C202" s="15"/>
      <c r="D202" s="18"/>
      <c r="E202" s="18"/>
      <c r="F202" s="18"/>
      <c r="G202" s="18"/>
      <c r="H202" s="18"/>
      <c r="I202" s="18"/>
    </row>
    <row r="203" spans="1:9" x14ac:dyDescent="0.25">
      <c r="A203" s="21" t="s">
        <v>447</v>
      </c>
      <c r="B203" s="22" t="s">
        <v>0</v>
      </c>
      <c r="C203" s="22" t="s">
        <v>1</v>
      </c>
      <c r="D203" s="23" t="s">
        <v>429</v>
      </c>
      <c r="E203" s="23" t="s">
        <v>430</v>
      </c>
      <c r="F203" s="23" t="s">
        <v>431</v>
      </c>
      <c r="G203" s="23" t="s">
        <v>432</v>
      </c>
      <c r="H203" s="23" t="s">
        <v>433</v>
      </c>
      <c r="I203" s="24" t="s">
        <v>434</v>
      </c>
    </row>
    <row r="204" spans="1:9" x14ac:dyDescent="0.25">
      <c r="A204" s="19">
        <v>26</v>
      </c>
      <c r="B204" s="17">
        <v>1101</v>
      </c>
      <c r="C204" s="15" t="s">
        <v>173</v>
      </c>
      <c r="D204" s="18">
        <v>23424.994353596543</v>
      </c>
      <c r="E204" s="18">
        <v>317.09235700543701</v>
      </c>
      <c r="F204" s="18">
        <v>1649.6995415632928</v>
      </c>
      <c r="G204" s="18">
        <v>4082.2477535202843</v>
      </c>
      <c r="H204" s="18">
        <v>2.1932245922208282</v>
      </c>
      <c r="I204" s="20">
        <v>29476.227230277775</v>
      </c>
    </row>
    <row r="205" spans="1:9" x14ac:dyDescent="0.25">
      <c r="A205" s="19">
        <v>19</v>
      </c>
      <c r="B205" s="17">
        <v>1102</v>
      </c>
      <c r="C205" s="15" t="s">
        <v>174</v>
      </c>
      <c r="D205" s="18">
        <v>26695.107745581703</v>
      </c>
      <c r="E205" s="18">
        <v>690.85220124602608</v>
      </c>
      <c r="F205" s="18">
        <v>3132.3631717531889</v>
      </c>
      <c r="G205" s="18">
        <v>1950.1815452051021</v>
      </c>
      <c r="H205" s="18">
        <v>77.130757038267035</v>
      </c>
      <c r="I205" s="20">
        <v>32545.635420824292</v>
      </c>
    </row>
    <row r="206" spans="1:9" x14ac:dyDescent="0.25">
      <c r="A206" s="19">
        <v>1</v>
      </c>
      <c r="B206" s="17">
        <v>1103</v>
      </c>
      <c r="C206" s="15" t="s">
        <v>175</v>
      </c>
      <c r="D206" s="18">
        <v>43749.730360652036</v>
      </c>
      <c r="E206" s="18">
        <v>2086.2532936150719</v>
      </c>
      <c r="F206" s="18">
        <v>7230.8926968034848</v>
      </c>
      <c r="G206" s="18">
        <v>2831.8702098060958</v>
      </c>
      <c r="H206" s="18">
        <v>61.88742352465065</v>
      </c>
      <c r="I206" s="20">
        <v>55960.633984401335</v>
      </c>
    </row>
    <row r="207" spans="1:9" x14ac:dyDescent="0.25">
      <c r="A207" s="19">
        <v>119</v>
      </c>
      <c r="B207" s="17">
        <v>1106</v>
      </c>
      <c r="C207" s="15" t="s">
        <v>176</v>
      </c>
      <c r="D207" s="18">
        <v>13644.403821091135</v>
      </c>
      <c r="E207" s="18">
        <v>241.73884272983045</v>
      </c>
      <c r="F207" s="18">
        <v>3419.5084000050265</v>
      </c>
      <c r="G207" s="18">
        <v>1411.1195153564806</v>
      </c>
      <c r="H207" s="18">
        <v>53.604639071030356</v>
      </c>
      <c r="I207" s="20">
        <v>18770.375218253503</v>
      </c>
    </row>
    <row r="208" spans="1:9" x14ac:dyDescent="0.25">
      <c r="A208" s="19">
        <v>12</v>
      </c>
      <c r="B208" s="17">
        <v>1111</v>
      </c>
      <c r="C208" s="15" t="s">
        <v>177</v>
      </c>
      <c r="D208" s="18">
        <v>30890.541496962021</v>
      </c>
      <c r="E208" s="18">
        <v>34.175803981623275</v>
      </c>
      <c r="F208" s="18">
        <v>1538.3662148753447</v>
      </c>
      <c r="G208" s="18">
        <v>4196.7745691176115</v>
      </c>
      <c r="H208" s="18">
        <v>0</v>
      </c>
      <c r="I208" s="20">
        <v>36659.858084936604</v>
      </c>
    </row>
    <row r="209" spans="1:9" x14ac:dyDescent="0.25">
      <c r="A209" s="19">
        <v>24</v>
      </c>
      <c r="B209" s="17">
        <v>1112</v>
      </c>
      <c r="C209" s="15" t="s">
        <v>178</v>
      </c>
      <c r="D209" s="18">
        <v>26539.543480211862</v>
      </c>
      <c r="E209" s="18">
        <v>454.47740426867546</v>
      </c>
      <c r="F209" s="18">
        <v>2346.1917556547396</v>
      </c>
      <c r="G209" s="18">
        <v>749.92077835530438</v>
      </c>
      <c r="H209" s="18">
        <v>0</v>
      </c>
      <c r="I209" s="20">
        <v>30090.133418490583</v>
      </c>
    </row>
    <row r="210" spans="1:9" x14ac:dyDescent="0.25">
      <c r="A210" s="19">
        <v>20</v>
      </c>
      <c r="B210" s="17">
        <v>1114</v>
      </c>
      <c r="C210" s="15" t="s">
        <v>179</v>
      </c>
      <c r="D210" s="18">
        <v>24866.467506469256</v>
      </c>
      <c r="E210" s="18">
        <v>193.11879315541307</v>
      </c>
      <c r="F210" s="18">
        <v>1390.7585816672954</v>
      </c>
      <c r="G210" s="18">
        <v>5654.2576689385141</v>
      </c>
      <c r="H210" s="18">
        <v>0</v>
      </c>
      <c r="I210" s="20">
        <v>32104.60255023048</v>
      </c>
    </row>
    <row r="211" spans="1:9" x14ac:dyDescent="0.25">
      <c r="A211" s="19">
        <v>16</v>
      </c>
      <c r="B211" s="17">
        <v>1119</v>
      </c>
      <c r="C211" s="15" t="s">
        <v>180</v>
      </c>
      <c r="D211" s="18">
        <v>29278.070903327251</v>
      </c>
      <c r="E211" s="18">
        <v>238.0322433441327</v>
      </c>
      <c r="F211" s="18">
        <v>1142.152577830163</v>
      </c>
      <c r="G211" s="18">
        <v>2523.9733895327545</v>
      </c>
      <c r="H211" s="18">
        <v>0.1117584116038521</v>
      </c>
      <c r="I211" s="20">
        <v>33182.340872445908</v>
      </c>
    </row>
    <row r="212" spans="1:9" x14ac:dyDescent="0.25">
      <c r="A212" s="19">
        <v>62</v>
      </c>
      <c r="B212" s="17">
        <v>1120</v>
      </c>
      <c r="C212" s="15" t="s">
        <v>181</v>
      </c>
      <c r="D212" s="18">
        <v>19568.70342908139</v>
      </c>
      <c r="E212" s="18">
        <v>289.72779833867912</v>
      </c>
      <c r="F212" s="18">
        <v>1704.9285734303039</v>
      </c>
      <c r="G212" s="18">
        <v>1755.8429486781054</v>
      </c>
      <c r="H212" s="18">
        <v>6.8422141748577339</v>
      </c>
      <c r="I212" s="20">
        <v>23326.044963703338</v>
      </c>
    </row>
    <row r="213" spans="1:9" x14ac:dyDescent="0.25">
      <c r="A213" s="19">
        <v>14</v>
      </c>
      <c r="B213" s="17">
        <v>1121</v>
      </c>
      <c r="C213" s="15" t="s">
        <v>182</v>
      </c>
      <c r="D213" s="18">
        <v>27785.524417083649</v>
      </c>
      <c r="E213" s="18">
        <v>672.61994716686934</v>
      </c>
      <c r="F213" s="18">
        <v>2910.8621144348331</v>
      </c>
      <c r="G213" s="18">
        <v>2361.2542443262005</v>
      </c>
      <c r="H213" s="18">
        <v>19.460060790273555</v>
      </c>
      <c r="I213" s="20">
        <v>33749.720783801822</v>
      </c>
    </row>
    <row r="214" spans="1:9" x14ac:dyDescent="0.25">
      <c r="A214" s="19">
        <v>34</v>
      </c>
      <c r="B214" s="17">
        <v>1122</v>
      </c>
      <c r="C214" s="15" t="s">
        <v>183</v>
      </c>
      <c r="D214" s="18">
        <v>24988.998898571564</v>
      </c>
      <c r="E214" s="18">
        <v>199.17523414141607</v>
      </c>
      <c r="F214" s="18">
        <v>1214.5223909901026</v>
      </c>
      <c r="G214" s="18">
        <v>1704.2466309647887</v>
      </c>
      <c r="H214" s="18">
        <v>5.7460030452988198</v>
      </c>
      <c r="I214" s="20">
        <v>28112.689157713172</v>
      </c>
    </row>
    <row r="215" spans="1:9" x14ac:dyDescent="0.25">
      <c r="A215" s="19">
        <v>6</v>
      </c>
      <c r="B215" s="17">
        <v>1124</v>
      </c>
      <c r="C215" s="15" t="s">
        <v>184</v>
      </c>
      <c r="D215" s="18">
        <v>35354.7711532994</v>
      </c>
      <c r="E215" s="18">
        <v>537.41783390235548</v>
      </c>
      <c r="F215" s="18">
        <v>2531.3894838517344</v>
      </c>
      <c r="G215" s="18">
        <v>1941.8431394350748</v>
      </c>
      <c r="H215" s="18">
        <v>16.277773019271947</v>
      </c>
      <c r="I215" s="20">
        <v>40381.699383507839</v>
      </c>
    </row>
    <row r="216" spans="1:9" x14ac:dyDescent="0.25">
      <c r="A216" s="19">
        <v>9</v>
      </c>
      <c r="B216" s="17">
        <v>1127</v>
      </c>
      <c r="C216" s="15" t="s">
        <v>185</v>
      </c>
      <c r="D216" s="18">
        <v>35401.037112416358</v>
      </c>
      <c r="E216" s="18">
        <v>308.33297952489812</v>
      </c>
      <c r="F216" s="18">
        <v>1720.6417717602626</v>
      </c>
      <c r="G216" s="18">
        <v>1426.635297891462</v>
      </c>
      <c r="H216" s="18">
        <v>61.214988569724682</v>
      </c>
      <c r="I216" s="20">
        <v>38917.862150162706</v>
      </c>
    </row>
    <row r="217" spans="1:9" x14ac:dyDescent="0.25">
      <c r="A217" s="19">
        <v>22</v>
      </c>
      <c r="B217" s="17">
        <v>1129</v>
      </c>
      <c r="C217" s="15" t="s">
        <v>186</v>
      </c>
      <c r="D217" s="18">
        <v>25868.500375883363</v>
      </c>
      <c r="E217" s="18">
        <v>1210.3353344768439</v>
      </c>
      <c r="F217" s="18">
        <v>2598.0509935317323</v>
      </c>
      <c r="G217" s="18">
        <v>1341.7144082332761</v>
      </c>
      <c r="H217" s="18">
        <v>0</v>
      </c>
      <c r="I217" s="20">
        <v>31018.601112125216</v>
      </c>
    </row>
    <row r="218" spans="1:9" x14ac:dyDescent="0.25">
      <c r="A218" s="19">
        <v>32</v>
      </c>
      <c r="B218" s="17">
        <v>1130</v>
      </c>
      <c r="C218" s="15" t="s">
        <v>187</v>
      </c>
      <c r="D218" s="18">
        <v>26134.662102549693</v>
      </c>
      <c r="E218" s="18">
        <v>367.99271464979347</v>
      </c>
      <c r="F218" s="18">
        <v>853.89208922330613</v>
      </c>
      <c r="G218" s="18">
        <v>750.74423413217323</v>
      </c>
      <c r="H218" s="18">
        <v>58.251955356358202</v>
      </c>
      <c r="I218" s="20">
        <v>28165.543095911326</v>
      </c>
    </row>
    <row r="219" spans="1:9" x14ac:dyDescent="0.25">
      <c r="A219" s="19">
        <v>2</v>
      </c>
      <c r="B219" s="17">
        <v>1133</v>
      </c>
      <c r="C219" s="15" t="s">
        <v>188</v>
      </c>
      <c r="D219" s="18">
        <v>45862.109014501068</v>
      </c>
      <c r="E219" s="18">
        <v>441.18159203980099</v>
      </c>
      <c r="F219" s="18">
        <v>806.76865671641792</v>
      </c>
      <c r="G219" s="18">
        <v>1700.5362260490404</v>
      </c>
      <c r="H219" s="18">
        <v>0</v>
      </c>
      <c r="I219" s="20">
        <v>48810.595489306332</v>
      </c>
    </row>
    <row r="220" spans="1:9" x14ac:dyDescent="0.25">
      <c r="A220" s="19">
        <v>10</v>
      </c>
      <c r="B220" s="17">
        <v>1134</v>
      </c>
      <c r="C220" s="15" t="s">
        <v>189</v>
      </c>
      <c r="D220" s="18">
        <v>34841.612331704673</v>
      </c>
      <c r="E220" s="18">
        <v>102.02238105376622</v>
      </c>
      <c r="F220" s="18">
        <v>1478.6169900550649</v>
      </c>
      <c r="G220" s="18">
        <v>1326.6361604025974</v>
      </c>
      <c r="H220" s="18">
        <v>0</v>
      </c>
      <c r="I220" s="20">
        <v>37748.887863216107</v>
      </c>
    </row>
    <row r="221" spans="1:9" x14ac:dyDescent="0.25">
      <c r="A221" s="19">
        <v>91</v>
      </c>
      <c r="B221" s="17">
        <v>1135</v>
      </c>
      <c r="C221" s="15" t="s">
        <v>190</v>
      </c>
      <c r="D221" s="18">
        <v>16456.481747625345</v>
      </c>
      <c r="E221" s="18">
        <v>529.53632944928768</v>
      </c>
      <c r="F221" s="18">
        <v>1554.1518179885179</v>
      </c>
      <c r="G221" s="18">
        <v>1812.1245160776102</v>
      </c>
      <c r="H221" s="18">
        <v>49.625983414841592</v>
      </c>
      <c r="I221" s="20">
        <v>20401.920394555604</v>
      </c>
    </row>
    <row r="222" spans="1:9" x14ac:dyDescent="0.25">
      <c r="A222" s="19">
        <v>4</v>
      </c>
      <c r="B222" s="17">
        <v>1141</v>
      </c>
      <c r="C222" s="15" t="s">
        <v>191</v>
      </c>
      <c r="D222" s="18">
        <v>40506.814747488177</v>
      </c>
      <c r="E222" s="18">
        <v>1634.6087701267556</v>
      </c>
      <c r="F222" s="18">
        <v>2287.0431654676258</v>
      </c>
      <c r="G222" s="18">
        <v>2566.7249961986981</v>
      </c>
      <c r="H222" s="18">
        <v>11.039739636861938</v>
      </c>
      <c r="I222" s="20">
        <v>47006.23141891812</v>
      </c>
    </row>
    <row r="223" spans="1:9" x14ac:dyDescent="0.25">
      <c r="A223" s="19">
        <v>7</v>
      </c>
      <c r="B223" s="17">
        <v>1142</v>
      </c>
      <c r="C223" s="15" t="s">
        <v>192</v>
      </c>
      <c r="D223" s="18">
        <v>37386.602284328175</v>
      </c>
      <c r="E223" s="18">
        <v>260.47479028676815</v>
      </c>
      <c r="F223" s="18">
        <v>1831.9071594735842</v>
      </c>
      <c r="G223" s="18">
        <v>595.83089524964305</v>
      </c>
      <c r="H223" s="18">
        <v>0</v>
      </c>
      <c r="I223" s="20">
        <v>40074.815129338174</v>
      </c>
    </row>
    <row r="224" spans="1:9" x14ac:dyDescent="0.25">
      <c r="A224" s="19">
        <v>21</v>
      </c>
      <c r="B224" s="17">
        <v>1144</v>
      </c>
      <c r="C224" s="15" t="s">
        <v>193</v>
      </c>
      <c r="D224" s="18">
        <v>30165.191983761364</v>
      </c>
      <c r="E224" s="18">
        <v>61.945075757575758</v>
      </c>
      <c r="F224" s="18">
        <v>843.71212121212125</v>
      </c>
      <c r="G224" s="18">
        <v>318.16666666666669</v>
      </c>
      <c r="H224" s="18">
        <v>0</v>
      </c>
      <c r="I224" s="20">
        <v>31389.015847397728</v>
      </c>
    </row>
    <row r="225" spans="1:9" x14ac:dyDescent="0.25">
      <c r="A225" s="19">
        <v>18</v>
      </c>
      <c r="B225" s="17">
        <v>1145</v>
      </c>
      <c r="C225" s="15" t="s">
        <v>194</v>
      </c>
      <c r="D225" s="18">
        <v>24263.847338826763</v>
      </c>
      <c r="E225" s="18">
        <v>1198.3978494623657</v>
      </c>
      <c r="F225" s="18">
        <v>4167.2766187048983</v>
      </c>
      <c r="G225" s="18">
        <v>3193.2809391875749</v>
      </c>
      <c r="H225" s="18">
        <v>0</v>
      </c>
      <c r="I225" s="20">
        <v>32822.802746181602</v>
      </c>
    </row>
    <row r="226" spans="1:9" x14ac:dyDescent="0.25">
      <c r="A226" s="19">
        <v>43</v>
      </c>
      <c r="B226" s="17">
        <v>1146</v>
      </c>
      <c r="C226" s="15" t="s">
        <v>195</v>
      </c>
      <c r="D226" s="18">
        <v>19715.757513706409</v>
      </c>
      <c r="E226" s="18">
        <v>513.34563688470212</v>
      </c>
      <c r="F226" s="18">
        <v>3448.348548551467</v>
      </c>
      <c r="G226" s="18">
        <v>2403.6647983252869</v>
      </c>
      <c r="H226" s="18">
        <v>5.3705230104994603</v>
      </c>
      <c r="I226" s="20">
        <v>26086.487020478366</v>
      </c>
    </row>
    <row r="227" spans="1:9" x14ac:dyDescent="0.25">
      <c r="A227" s="19">
        <v>94</v>
      </c>
      <c r="B227" s="17">
        <v>1149</v>
      </c>
      <c r="C227" s="15" t="s">
        <v>196</v>
      </c>
      <c r="D227" s="18">
        <v>16160.185606303547</v>
      </c>
      <c r="E227" s="18">
        <v>333.10331030509451</v>
      </c>
      <c r="F227" s="18">
        <v>2683.5222690225896</v>
      </c>
      <c r="G227" s="18">
        <v>911.81827073446811</v>
      </c>
      <c r="H227" s="18">
        <v>22.966452836782068</v>
      </c>
      <c r="I227" s="20">
        <v>20111.595909202479</v>
      </c>
    </row>
    <row r="228" spans="1:9" x14ac:dyDescent="0.25">
      <c r="A228" s="19">
        <v>8</v>
      </c>
      <c r="B228" s="17">
        <v>1151</v>
      </c>
      <c r="C228" s="15" t="s">
        <v>197</v>
      </c>
      <c r="D228" s="18">
        <v>26553.053489578702</v>
      </c>
      <c r="E228" s="18">
        <v>688.13888888888891</v>
      </c>
      <c r="F228" s="18">
        <v>2967.1203703703704</v>
      </c>
      <c r="G228" s="18">
        <v>9042.3564814814818</v>
      </c>
      <c r="H228" s="18">
        <v>0</v>
      </c>
      <c r="I228" s="20">
        <v>39250.669230319436</v>
      </c>
    </row>
    <row r="229" spans="1:9" x14ac:dyDescent="0.25">
      <c r="A229" s="25">
        <v>98</v>
      </c>
      <c r="B229" s="26">
        <v>1160</v>
      </c>
      <c r="C229" s="27" t="s">
        <v>198</v>
      </c>
      <c r="D229" s="28">
        <v>15640.195026339719</v>
      </c>
      <c r="E229" s="28">
        <v>168.06605234996385</v>
      </c>
      <c r="F229" s="28">
        <v>2564.9881693684019</v>
      </c>
      <c r="G229" s="28">
        <v>1371.1769530991805</v>
      </c>
      <c r="H229" s="28">
        <v>0</v>
      </c>
      <c r="I229" s="29">
        <v>19744.426201157268</v>
      </c>
    </row>
    <row r="230" spans="1:9" x14ac:dyDescent="0.25">
      <c r="A230" s="25"/>
      <c r="B230" s="26"/>
      <c r="C230" s="38" t="s">
        <v>459</v>
      </c>
      <c r="D230" s="38">
        <v>29901.004613824629</v>
      </c>
      <c r="E230" s="38">
        <v>913.26810543290674</v>
      </c>
      <c r="F230" s="38">
        <v>3838.2712595435573</v>
      </c>
      <c r="G230" s="38">
        <v>2131.9799159628083</v>
      </c>
      <c r="H230" s="38">
        <v>41.726827444982305</v>
      </c>
      <c r="I230" s="39">
        <v>36826.250722208883</v>
      </c>
    </row>
    <row r="231" spans="1:9" x14ac:dyDescent="0.25">
      <c r="A231" s="16"/>
      <c r="B231" s="17"/>
      <c r="C231" s="15"/>
      <c r="D231" s="18"/>
      <c r="E231" s="18"/>
      <c r="F231" s="18"/>
      <c r="G231" s="18"/>
      <c r="H231" s="18"/>
      <c r="I231" s="18"/>
    </row>
    <row r="232" spans="1:9" x14ac:dyDescent="0.25">
      <c r="A232" s="21" t="s">
        <v>447</v>
      </c>
      <c r="B232" s="22" t="s">
        <v>0</v>
      </c>
      <c r="C232" s="22" t="s">
        <v>1</v>
      </c>
      <c r="D232" s="23" t="s">
        <v>429</v>
      </c>
      <c r="E232" s="23" t="s">
        <v>430</v>
      </c>
      <c r="F232" s="23" t="s">
        <v>431</v>
      </c>
      <c r="G232" s="23" t="s">
        <v>432</v>
      </c>
      <c r="H232" s="23" t="s">
        <v>433</v>
      </c>
      <c r="I232" s="24" t="s">
        <v>434</v>
      </c>
    </row>
    <row r="233" spans="1:9" x14ac:dyDescent="0.25">
      <c r="A233" s="19">
        <v>96</v>
      </c>
      <c r="B233" s="17">
        <v>1201</v>
      </c>
      <c r="C233" s="15" t="s">
        <v>199</v>
      </c>
      <c r="D233" s="18">
        <v>13366.98539182782</v>
      </c>
      <c r="E233" s="18">
        <v>677.58159051478924</v>
      </c>
      <c r="F233" s="18">
        <v>3736.696945111858</v>
      </c>
      <c r="G233" s="18">
        <v>1992.7101019654751</v>
      </c>
      <c r="H233" s="18">
        <v>224.02798089034994</v>
      </c>
      <c r="I233" s="20">
        <v>19998.002010310291</v>
      </c>
    </row>
    <row r="234" spans="1:9" x14ac:dyDescent="0.25">
      <c r="A234" s="19">
        <v>37</v>
      </c>
      <c r="B234" s="17">
        <v>1211</v>
      </c>
      <c r="C234" s="15" t="s">
        <v>200</v>
      </c>
      <c r="D234" s="18">
        <v>23627.47980067255</v>
      </c>
      <c r="E234" s="18">
        <v>785.2527100588386</v>
      </c>
      <c r="F234" s="18">
        <v>1868.2850720286519</v>
      </c>
      <c r="G234" s="18">
        <v>740.90046231772828</v>
      </c>
      <c r="H234" s="18">
        <v>0</v>
      </c>
      <c r="I234" s="20">
        <v>27021.918045077768</v>
      </c>
    </row>
    <row r="235" spans="1:9" x14ac:dyDescent="0.25">
      <c r="A235" s="19">
        <v>71</v>
      </c>
      <c r="B235" s="17">
        <v>1216</v>
      </c>
      <c r="C235" s="15" t="s">
        <v>201</v>
      </c>
      <c r="D235" s="18">
        <v>16581.315807944142</v>
      </c>
      <c r="E235" s="18">
        <v>534.39637807123393</v>
      </c>
      <c r="F235" s="18">
        <v>3741.520710157065</v>
      </c>
      <c r="G235" s="18">
        <v>1535.8994207635267</v>
      </c>
      <c r="H235" s="18">
        <v>0</v>
      </c>
      <c r="I235" s="20">
        <v>22393.132316935964</v>
      </c>
    </row>
    <row r="236" spans="1:9" x14ac:dyDescent="0.25">
      <c r="A236" s="19">
        <v>57</v>
      </c>
      <c r="B236" s="17">
        <v>1219</v>
      </c>
      <c r="C236" s="15" t="s">
        <v>202</v>
      </c>
      <c r="D236" s="18">
        <v>19524.874370588215</v>
      </c>
      <c r="E236" s="18">
        <v>1863.157714690745</v>
      </c>
      <c r="F236" s="18">
        <v>1397.7042317633307</v>
      </c>
      <c r="G236" s="18">
        <v>712.90937909999127</v>
      </c>
      <c r="H236" s="18">
        <v>0</v>
      </c>
      <c r="I236" s="20">
        <v>23498.645696142281</v>
      </c>
    </row>
    <row r="237" spans="1:9" x14ac:dyDescent="0.25">
      <c r="A237" s="19">
        <v>48</v>
      </c>
      <c r="B237" s="17">
        <v>1221</v>
      </c>
      <c r="C237" s="15" t="s">
        <v>203</v>
      </c>
      <c r="D237" s="18">
        <v>20985.754345011122</v>
      </c>
      <c r="E237" s="18">
        <v>312.81900379667491</v>
      </c>
      <c r="F237" s="18">
        <v>2487.176358197989</v>
      </c>
      <c r="G237" s="18">
        <v>1286.2027485976187</v>
      </c>
      <c r="H237" s="18">
        <v>0</v>
      </c>
      <c r="I237" s="20">
        <v>25071.952455603408</v>
      </c>
    </row>
    <row r="238" spans="1:9" x14ac:dyDescent="0.25">
      <c r="A238" s="19">
        <v>28</v>
      </c>
      <c r="B238" s="17">
        <v>1222</v>
      </c>
      <c r="C238" s="15" t="s">
        <v>204</v>
      </c>
      <c r="D238" s="18">
        <v>24472.250571558212</v>
      </c>
      <c r="E238" s="18">
        <v>1084.1014883103448</v>
      </c>
      <c r="F238" s="18">
        <v>1814.1411908661657</v>
      </c>
      <c r="G238" s="18">
        <v>921.38153202458182</v>
      </c>
      <c r="H238" s="18">
        <v>312.78149539091839</v>
      </c>
      <c r="I238" s="20">
        <v>28604.656278150225</v>
      </c>
    </row>
    <row r="239" spans="1:9" x14ac:dyDescent="0.25">
      <c r="A239" s="19">
        <v>295</v>
      </c>
      <c r="B239" s="17">
        <v>1223</v>
      </c>
      <c r="C239" s="15" t="s">
        <v>205</v>
      </c>
      <c r="D239" s="18">
        <v>10430.515701682873</v>
      </c>
      <c r="E239" s="18">
        <v>262.42613037010159</v>
      </c>
      <c r="F239" s="18">
        <v>889.59687953555874</v>
      </c>
      <c r="G239" s="18">
        <v>1079.659127161103</v>
      </c>
      <c r="H239" s="18">
        <v>0</v>
      </c>
      <c r="I239" s="20">
        <v>12662.197838749637</v>
      </c>
    </row>
    <row r="240" spans="1:9" x14ac:dyDescent="0.25">
      <c r="A240" s="19">
        <v>126</v>
      </c>
      <c r="B240" s="17">
        <v>1224</v>
      </c>
      <c r="C240" s="15" t="s">
        <v>206</v>
      </c>
      <c r="D240" s="18">
        <v>15118.608460214906</v>
      </c>
      <c r="E240" s="18">
        <v>619.38410532356716</v>
      </c>
      <c r="F240" s="18">
        <v>1750.4390341922526</v>
      </c>
      <c r="G240" s="18">
        <v>814.83632782232132</v>
      </c>
      <c r="H240" s="18">
        <v>0</v>
      </c>
      <c r="I240" s="20">
        <v>18303.26792755305</v>
      </c>
    </row>
    <row r="241" spans="1:9" x14ac:dyDescent="0.25">
      <c r="A241" s="19">
        <v>308</v>
      </c>
      <c r="B241" s="17">
        <v>1227</v>
      </c>
      <c r="C241" s="15" t="s">
        <v>207</v>
      </c>
      <c r="D241" s="18">
        <v>10631.136060319885</v>
      </c>
      <c r="E241" s="18">
        <v>276.07156772430352</v>
      </c>
      <c r="F241" s="18">
        <v>948.02027379058597</v>
      </c>
      <c r="G241" s="18">
        <v>424.03418644092221</v>
      </c>
      <c r="H241" s="18">
        <v>10.709894332372718</v>
      </c>
      <c r="I241" s="20">
        <v>12289.971982608069</v>
      </c>
    </row>
    <row r="242" spans="1:9" x14ac:dyDescent="0.25">
      <c r="A242" s="19">
        <v>81</v>
      </c>
      <c r="B242" s="17">
        <v>1228</v>
      </c>
      <c r="C242" s="15" t="s">
        <v>208</v>
      </c>
      <c r="D242" s="18">
        <v>16318.581570837079</v>
      </c>
      <c r="E242" s="18">
        <v>468.07000334745885</v>
      </c>
      <c r="F242" s="18">
        <v>2366.8936832992126</v>
      </c>
      <c r="G242" s="18">
        <v>2248.0594037812457</v>
      </c>
      <c r="H242" s="18">
        <v>0</v>
      </c>
      <c r="I242" s="20">
        <v>21401.604661264995</v>
      </c>
    </row>
    <row r="243" spans="1:9" x14ac:dyDescent="0.25">
      <c r="A243" s="19">
        <v>234</v>
      </c>
      <c r="B243" s="17">
        <v>1231</v>
      </c>
      <c r="C243" s="15" t="s">
        <v>209</v>
      </c>
      <c r="D243" s="18">
        <v>11740.497571306609</v>
      </c>
      <c r="E243" s="18">
        <v>523.65060599118942</v>
      </c>
      <c r="F243" s="18">
        <v>1116.6345346490455</v>
      </c>
      <c r="G243" s="18">
        <v>1206.8422682367107</v>
      </c>
      <c r="H243" s="18">
        <v>0</v>
      </c>
      <c r="I243" s="20">
        <v>14587.624980183555</v>
      </c>
    </row>
    <row r="244" spans="1:9" x14ac:dyDescent="0.25">
      <c r="A244" s="19">
        <v>192</v>
      </c>
      <c r="B244" s="17">
        <v>1232</v>
      </c>
      <c r="C244" s="15" t="s">
        <v>210</v>
      </c>
      <c r="D244" s="18">
        <v>14577.911278870699</v>
      </c>
      <c r="E244" s="18">
        <v>25.613138686131386</v>
      </c>
      <c r="F244" s="18">
        <v>985.24739403545357</v>
      </c>
      <c r="G244" s="18">
        <v>377.42821143691344</v>
      </c>
      <c r="H244" s="18">
        <v>0</v>
      </c>
      <c r="I244" s="20">
        <v>15966.200023029196</v>
      </c>
    </row>
    <row r="245" spans="1:9" x14ac:dyDescent="0.25">
      <c r="A245" s="19">
        <v>408</v>
      </c>
      <c r="B245" s="17">
        <v>1233</v>
      </c>
      <c r="C245" s="15" t="s">
        <v>211</v>
      </c>
      <c r="D245" s="18">
        <v>5430.1775370205723</v>
      </c>
      <c r="E245" s="18">
        <v>113.71466905187836</v>
      </c>
      <c r="F245" s="18">
        <v>1291.454521216458</v>
      </c>
      <c r="G245" s="18">
        <v>1255.3023255813953</v>
      </c>
      <c r="H245" s="18">
        <v>0</v>
      </c>
      <c r="I245" s="20">
        <v>8090.6490528703052</v>
      </c>
    </row>
    <row r="246" spans="1:9" x14ac:dyDescent="0.25">
      <c r="A246" s="19">
        <v>307</v>
      </c>
      <c r="B246" s="17">
        <v>1234</v>
      </c>
      <c r="C246" s="15" t="s">
        <v>212</v>
      </c>
      <c r="D246" s="18">
        <v>8218.524881487856</v>
      </c>
      <c r="E246" s="18">
        <v>1311.7888067581837</v>
      </c>
      <c r="F246" s="18">
        <v>1747.3664202745513</v>
      </c>
      <c r="G246" s="18">
        <v>1025.0380147835269</v>
      </c>
      <c r="H246" s="18">
        <v>0</v>
      </c>
      <c r="I246" s="20">
        <v>12302.718123304117</v>
      </c>
    </row>
    <row r="247" spans="1:9" x14ac:dyDescent="0.25">
      <c r="A247" s="19">
        <v>294</v>
      </c>
      <c r="B247" s="17">
        <v>1235</v>
      </c>
      <c r="C247" s="15" t="s">
        <v>213</v>
      </c>
      <c r="D247" s="18">
        <v>10495.689376265673</v>
      </c>
      <c r="E247" s="18">
        <v>850.44373789496308</v>
      </c>
      <c r="F247" s="18">
        <v>849.60614342172391</v>
      </c>
      <c r="G247" s="18">
        <v>472.120795491438</v>
      </c>
      <c r="H247" s="18">
        <v>0</v>
      </c>
      <c r="I247" s="20">
        <v>12667.860053073799</v>
      </c>
    </row>
    <row r="248" spans="1:9" x14ac:dyDescent="0.25">
      <c r="A248" s="19">
        <v>79</v>
      </c>
      <c r="B248" s="17">
        <v>1238</v>
      </c>
      <c r="C248" s="15" t="s">
        <v>214</v>
      </c>
      <c r="D248" s="18">
        <v>15515.047246185857</v>
      </c>
      <c r="E248" s="18">
        <v>1693.8315572139302</v>
      </c>
      <c r="F248" s="18">
        <v>3011.0670156502015</v>
      </c>
      <c r="G248" s="18">
        <v>1150.3307278957593</v>
      </c>
      <c r="H248" s="18">
        <v>89.637289741767347</v>
      </c>
      <c r="I248" s="20">
        <v>21459.913836687512</v>
      </c>
    </row>
    <row r="249" spans="1:9" x14ac:dyDescent="0.25">
      <c r="A249" s="19">
        <v>27</v>
      </c>
      <c r="B249" s="17">
        <v>1241</v>
      </c>
      <c r="C249" s="15" t="s">
        <v>215</v>
      </c>
      <c r="D249" s="18">
        <v>26148.545002656974</v>
      </c>
      <c r="E249" s="18">
        <v>570.97113404310562</v>
      </c>
      <c r="F249" s="18">
        <v>1885.0115457803167</v>
      </c>
      <c r="G249" s="18">
        <v>593.47894159958446</v>
      </c>
      <c r="H249" s="18">
        <v>0</v>
      </c>
      <c r="I249" s="20">
        <v>29198.006624079979</v>
      </c>
    </row>
    <row r="250" spans="1:9" x14ac:dyDescent="0.25">
      <c r="A250" s="19">
        <v>95</v>
      </c>
      <c r="B250" s="17">
        <v>1242</v>
      </c>
      <c r="C250" s="15" t="s">
        <v>216</v>
      </c>
      <c r="D250" s="18">
        <v>17185.625844383874</v>
      </c>
      <c r="E250" s="18">
        <v>306.30020116959065</v>
      </c>
      <c r="F250" s="18">
        <v>2148.7863292230577</v>
      </c>
      <c r="G250" s="18">
        <v>458.36436081871341</v>
      </c>
      <c r="H250" s="18">
        <v>0</v>
      </c>
      <c r="I250" s="20">
        <v>20099.076735595234</v>
      </c>
    </row>
    <row r="251" spans="1:9" x14ac:dyDescent="0.25">
      <c r="A251" s="19">
        <v>150</v>
      </c>
      <c r="B251" s="17">
        <v>1243</v>
      </c>
      <c r="C251" s="15" t="s">
        <v>64</v>
      </c>
      <c r="D251" s="18">
        <v>11499.655352922138</v>
      </c>
      <c r="E251" s="18">
        <v>363.37540810935502</v>
      </c>
      <c r="F251" s="18">
        <v>3205.8705877617663</v>
      </c>
      <c r="G251" s="18">
        <v>1867.7129534296921</v>
      </c>
      <c r="H251" s="18">
        <v>114.09227193492156</v>
      </c>
      <c r="I251" s="20">
        <v>17050.706574157877</v>
      </c>
    </row>
    <row r="252" spans="1:9" x14ac:dyDescent="0.25">
      <c r="A252" s="19">
        <v>55</v>
      </c>
      <c r="B252" s="17">
        <v>1244</v>
      </c>
      <c r="C252" s="15" t="s">
        <v>217</v>
      </c>
      <c r="D252" s="18">
        <v>20597.921518641451</v>
      </c>
      <c r="E252" s="18">
        <v>200.613034508547</v>
      </c>
      <c r="F252" s="18">
        <v>1747.4596302025641</v>
      </c>
      <c r="G252" s="18">
        <v>1028.1869933119658</v>
      </c>
      <c r="H252" s="18">
        <v>29.939529914529913</v>
      </c>
      <c r="I252" s="20">
        <v>23604.120706579062</v>
      </c>
    </row>
    <row r="253" spans="1:9" x14ac:dyDescent="0.25">
      <c r="A253" s="19">
        <v>296</v>
      </c>
      <c r="B253" s="17">
        <v>1245</v>
      </c>
      <c r="C253" s="15" t="s">
        <v>218</v>
      </c>
      <c r="D253" s="18">
        <v>10129.271001758978</v>
      </c>
      <c r="E253" s="18">
        <v>353.07856091221072</v>
      </c>
      <c r="F253" s="18">
        <v>1463.9258259320034</v>
      </c>
      <c r="G253" s="18">
        <v>700.29318902394243</v>
      </c>
      <c r="H253" s="18">
        <v>0</v>
      </c>
      <c r="I253" s="20">
        <v>12646.568577627135</v>
      </c>
    </row>
    <row r="254" spans="1:9" x14ac:dyDescent="0.25">
      <c r="A254" s="19">
        <v>217</v>
      </c>
      <c r="B254" s="17">
        <v>1246</v>
      </c>
      <c r="C254" s="15" t="s">
        <v>219</v>
      </c>
      <c r="D254" s="18">
        <v>11526.527489218228</v>
      </c>
      <c r="E254" s="18">
        <v>330.32036817763276</v>
      </c>
      <c r="F254" s="18">
        <v>1709.8523339755177</v>
      </c>
      <c r="G254" s="18">
        <v>1429.5576869761026</v>
      </c>
      <c r="H254" s="18">
        <v>31.866111611161116</v>
      </c>
      <c r="I254" s="20">
        <v>15028.123989958642</v>
      </c>
    </row>
    <row r="255" spans="1:9" x14ac:dyDescent="0.25">
      <c r="A255" s="19">
        <v>334</v>
      </c>
      <c r="B255" s="17">
        <v>1247</v>
      </c>
      <c r="C255" s="15" t="s">
        <v>220</v>
      </c>
      <c r="D255" s="18">
        <v>8648.195827463167</v>
      </c>
      <c r="E255" s="18">
        <v>355.04136468654792</v>
      </c>
      <c r="F255" s="18">
        <v>1664.2302937708773</v>
      </c>
      <c r="G255" s="18">
        <v>845.22619900332006</v>
      </c>
      <c r="H255" s="18">
        <v>30.400671822513868</v>
      </c>
      <c r="I255" s="20">
        <v>11543.094356746427</v>
      </c>
    </row>
    <row r="256" spans="1:9" x14ac:dyDescent="0.25">
      <c r="A256" s="19">
        <v>187</v>
      </c>
      <c r="B256" s="17">
        <v>1251</v>
      </c>
      <c r="C256" s="15" t="s">
        <v>221</v>
      </c>
      <c r="D256" s="18">
        <v>13650.730492994462</v>
      </c>
      <c r="E256" s="18">
        <v>191.94165246327955</v>
      </c>
      <c r="F256" s="18">
        <v>1037.8917927098485</v>
      </c>
      <c r="G256" s="18">
        <v>1277.7896228509512</v>
      </c>
      <c r="H256" s="18">
        <v>0</v>
      </c>
      <c r="I256" s="20">
        <v>16158.353561018543</v>
      </c>
    </row>
    <row r="257" spans="1:9" x14ac:dyDescent="0.25">
      <c r="A257" s="19">
        <v>100</v>
      </c>
      <c r="B257" s="17">
        <v>1252</v>
      </c>
      <c r="C257" s="15" t="s">
        <v>222</v>
      </c>
      <c r="D257" s="18">
        <v>16970.957147421621</v>
      </c>
      <c r="E257" s="18">
        <v>76.555843645945941</v>
      </c>
      <c r="F257" s="18">
        <v>1805.7432432432433</v>
      </c>
      <c r="G257" s="18">
        <v>764.6060532432432</v>
      </c>
      <c r="H257" s="18">
        <v>0</v>
      </c>
      <c r="I257" s="20">
        <v>19617.862287554053</v>
      </c>
    </row>
    <row r="258" spans="1:9" x14ac:dyDescent="0.25">
      <c r="A258" s="19">
        <v>111</v>
      </c>
      <c r="B258" s="17">
        <v>1253</v>
      </c>
      <c r="C258" s="15" t="s">
        <v>223</v>
      </c>
      <c r="D258" s="18">
        <v>14835.804583945479</v>
      </c>
      <c r="E258" s="18">
        <v>590.80080629470865</v>
      </c>
      <c r="F258" s="18">
        <v>2150.4920055568655</v>
      </c>
      <c r="G258" s="18">
        <v>1616.2767039507034</v>
      </c>
      <c r="H258" s="18">
        <v>0</v>
      </c>
      <c r="I258" s="20">
        <v>19193.374099747758</v>
      </c>
    </row>
    <row r="259" spans="1:9" x14ac:dyDescent="0.25">
      <c r="A259" s="19">
        <v>310</v>
      </c>
      <c r="B259" s="17">
        <v>1256</v>
      </c>
      <c r="C259" s="15" t="s">
        <v>224</v>
      </c>
      <c r="D259" s="18">
        <v>10094.663890121921</v>
      </c>
      <c r="E259" s="18">
        <v>165.41562241178192</v>
      </c>
      <c r="F259" s="18">
        <v>1458.1527655531945</v>
      </c>
      <c r="G259" s="18">
        <v>525.54675416075611</v>
      </c>
      <c r="H259" s="18">
        <v>2.7460433763188745</v>
      </c>
      <c r="I259" s="20">
        <v>12246.525075623975</v>
      </c>
    </row>
    <row r="260" spans="1:9" x14ac:dyDescent="0.25">
      <c r="A260" s="19">
        <v>220</v>
      </c>
      <c r="B260" s="17">
        <v>1259</v>
      </c>
      <c r="C260" s="15" t="s">
        <v>225</v>
      </c>
      <c r="D260" s="18">
        <v>11991.617622990931</v>
      </c>
      <c r="E260" s="18">
        <v>455.48954939534883</v>
      </c>
      <c r="F260" s="18">
        <v>1721.5212976576745</v>
      </c>
      <c r="G260" s="18">
        <v>819.20883637581403</v>
      </c>
      <c r="H260" s="18">
        <v>0</v>
      </c>
      <c r="I260" s="20">
        <v>14987.837306419769</v>
      </c>
    </row>
    <row r="261" spans="1:9" x14ac:dyDescent="0.25">
      <c r="A261" s="19">
        <v>270</v>
      </c>
      <c r="B261" s="17">
        <v>1260</v>
      </c>
      <c r="C261" s="15" t="s">
        <v>226</v>
      </c>
      <c r="D261" s="18">
        <v>11204.991329963235</v>
      </c>
      <c r="E261" s="18">
        <v>438.17010246098857</v>
      </c>
      <c r="F261" s="18">
        <v>1374.1907858897059</v>
      </c>
      <c r="G261" s="18">
        <v>505.34249401552285</v>
      </c>
      <c r="H261" s="18">
        <v>7.3210784313725492</v>
      </c>
      <c r="I261" s="20">
        <v>13530.015790760825</v>
      </c>
    </row>
    <row r="262" spans="1:9" x14ac:dyDescent="0.25">
      <c r="A262" s="19">
        <v>216</v>
      </c>
      <c r="B262" s="17">
        <v>1263</v>
      </c>
      <c r="C262" s="15" t="s">
        <v>227</v>
      </c>
      <c r="D262" s="18">
        <v>11576.055845698884</v>
      </c>
      <c r="E262" s="18">
        <v>105.01141285409203</v>
      </c>
      <c r="F262" s="18">
        <v>2480.0918383945991</v>
      </c>
      <c r="G262" s="18">
        <v>925.86763662179669</v>
      </c>
      <c r="H262" s="18">
        <v>3.1518324607329844</v>
      </c>
      <c r="I262" s="20">
        <v>15090.178566030105</v>
      </c>
    </row>
    <row r="263" spans="1:9" x14ac:dyDescent="0.25">
      <c r="A263" s="19">
        <v>85</v>
      </c>
      <c r="B263" s="17">
        <v>1264</v>
      </c>
      <c r="C263" s="15" t="s">
        <v>228</v>
      </c>
      <c r="D263" s="18">
        <v>17012.456798201503</v>
      </c>
      <c r="E263" s="18">
        <v>274.47348532807462</v>
      </c>
      <c r="F263" s="18">
        <v>2478.5601563488708</v>
      </c>
      <c r="G263" s="18">
        <v>708.29400803155249</v>
      </c>
      <c r="H263" s="18">
        <v>492.83865184653996</v>
      </c>
      <c r="I263" s="20">
        <v>20966.62309975654</v>
      </c>
    </row>
    <row r="264" spans="1:9" x14ac:dyDescent="0.25">
      <c r="A264" s="19">
        <v>103</v>
      </c>
      <c r="B264" s="17">
        <v>1265</v>
      </c>
      <c r="C264" s="15" t="s">
        <v>229</v>
      </c>
      <c r="D264" s="18">
        <v>17986.250490519589</v>
      </c>
      <c r="E264" s="18">
        <v>6.1820848381601365</v>
      </c>
      <c r="F264" s="18">
        <v>943.78936701362852</v>
      </c>
      <c r="G264" s="18">
        <v>546.71209540034067</v>
      </c>
      <c r="H264" s="18">
        <v>0</v>
      </c>
      <c r="I264" s="20">
        <v>19482.93403777172</v>
      </c>
    </row>
    <row r="265" spans="1:9" x14ac:dyDescent="0.25">
      <c r="A265" s="25">
        <v>117</v>
      </c>
      <c r="B265" s="26">
        <v>1266</v>
      </c>
      <c r="C265" s="27" t="s">
        <v>230</v>
      </c>
      <c r="D265" s="28">
        <v>12828.852398941386</v>
      </c>
      <c r="E265" s="28">
        <v>886.94569242224873</v>
      </c>
      <c r="F265" s="28">
        <v>4279.8844809324164</v>
      </c>
      <c r="G265" s="28">
        <v>838.24258208911476</v>
      </c>
      <c r="H265" s="28">
        <v>0</v>
      </c>
      <c r="I265" s="29">
        <v>18833.925154385164</v>
      </c>
    </row>
    <row r="266" spans="1:9" x14ac:dyDescent="0.25">
      <c r="A266" s="25"/>
      <c r="B266" s="26"/>
      <c r="C266" s="38" t="s">
        <v>460</v>
      </c>
      <c r="D266" s="38">
        <v>13628.503645564557</v>
      </c>
      <c r="E266" s="38">
        <v>613.57108874606661</v>
      </c>
      <c r="F266" s="38">
        <v>2921.3409045023905</v>
      </c>
      <c r="G266" s="38">
        <v>1567.3546673420328</v>
      </c>
      <c r="H266" s="38">
        <v>134.40440277548322</v>
      </c>
      <c r="I266" s="39">
        <v>18865.174708930532</v>
      </c>
    </row>
    <row r="267" spans="1:9" x14ac:dyDescent="0.25">
      <c r="A267" s="16"/>
      <c r="B267" s="17"/>
      <c r="C267" s="15"/>
      <c r="D267" s="18"/>
      <c r="E267" s="18"/>
      <c r="F267" s="18"/>
      <c r="G267" s="18"/>
      <c r="H267" s="18"/>
      <c r="I267" s="18"/>
    </row>
    <row r="268" spans="1:9" x14ac:dyDescent="0.25">
      <c r="A268" s="21" t="s">
        <v>447</v>
      </c>
      <c r="B268" s="22" t="s">
        <v>0</v>
      </c>
      <c r="C268" s="22" t="s">
        <v>1</v>
      </c>
      <c r="D268" s="23" t="s">
        <v>429</v>
      </c>
      <c r="E268" s="23" t="s">
        <v>430</v>
      </c>
      <c r="F268" s="23" t="s">
        <v>431</v>
      </c>
      <c r="G268" s="23" t="s">
        <v>432</v>
      </c>
      <c r="H268" s="23" t="s">
        <v>433</v>
      </c>
      <c r="I268" s="24" t="s">
        <v>434</v>
      </c>
    </row>
    <row r="269" spans="1:9" x14ac:dyDescent="0.25">
      <c r="A269" s="19">
        <v>197</v>
      </c>
      <c r="B269" s="17">
        <v>1401</v>
      </c>
      <c r="C269" s="15" t="s">
        <v>231</v>
      </c>
      <c r="D269" s="18">
        <v>12988.749127954003</v>
      </c>
      <c r="E269" s="18">
        <v>654.5719520338281</v>
      </c>
      <c r="F269" s="18">
        <v>916.0824875671384</v>
      </c>
      <c r="G269" s="18">
        <v>1192.9099092217812</v>
      </c>
      <c r="H269" s="18">
        <v>0.96211598205039695</v>
      </c>
      <c r="I269" s="20">
        <v>15753.275592758799</v>
      </c>
    </row>
    <row r="270" spans="1:9" x14ac:dyDescent="0.25">
      <c r="A270" s="19">
        <v>158</v>
      </c>
      <c r="B270" s="17">
        <v>1411</v>
      </c>
      <c r="C270" s="15" t="s">
        <v>232</v>
      </c>
      <c r="D270" s="18">
        <v>12203.5151002127</v>
      </c>
      <c r="E270" s="18">
        <v>1089.7564403653762</v>
      </c>
      <c r="F270" s="18">
        <v>2727.3429257103085</v>
      </c>
      <c r="G270" s="18">
        <v>909.15927198999566</v>
      </c>
      <c r="H270" s="18">
        <v>0</v>
      </c>
      <c r="I270" s="20">
        <v>16929.773738278382</v>
      </c>
    </row>
    <row r="271" spans="1:9" x14ac:dyDescent="0.25">
      <c r="A271" s="19">
        <v>51</v>
      </c>
      <c r="B271" s="17">
        <v>1412</v>
      </c>
      <c r="C271" s="15" t="s">
        <v>233</v>
      </c>
      <c r="D271" s="18">
        <v>18379.225014432715</v>
      </c>
      <c r="E271" s="18">
        <v>2433.0846867749419</v>
      </c>
      <c r="F271" s="18">
        <v>2379.129327787703</v>
      </c>
      <c r="G271" s="18">
        <v>690.31948085846864</v>
      </c>
      <c r="H271" s="18">
        <v>0</v>
      </c>
      <c r="I271" s="20">
        <v>23881.758509853826</v>
      </c>
    </row>
    <row r="272" spans="1:9" x14ac:dyDescent="0.25">
      <c r="A272" s="19">
        <v>194</v>
      </c>
      <c r="B272" s="17">
        <v>1413</v>
      </c>
      <c r="C272" s="15" t="s">
        <v>234</v>
      </c>
      <c r="D272" s="18">
        <v>10852.897464723534</v>
      </c>
      <c r="E272" s="18">
        <v>498.69056682400543</v>
      </c>
      <c r="F272" s="18">
        <v>3086.8809719615642</v>
      </c>
      <c r="G272" s="18">
        <v>1357.8536749831424</v>
      </c>
      <c r="H272" s="18">
        <v>0</v>
      </c>
      <c r="I272" s="20">
        <v>15796.322678492244</v>
      </c>
    </row>
    <row r="273" spans="1:9" x14ac:dyDescent="0.25">
      <c r="A273" s="19">
        <v>129</v>
      </c>
      <c r="B273" s="17">
        <v>1416</v>
      </c>
      <c r="C273" s="15" t="s">
        <v>235</v>
      </c>
      <c r="D273" s="18">
        <v>15177.523949986915</v>
      </c>
      <c r="E273" s="18">
        <v>727.24287839018689</v>
      </c>
      <c r="F273" s="18">
        <v>1576.591278690187</v>
      </c>
      <c r="G273" s="18">
        <v>691.95995725373837</v>
      </c>
      <c r="H273" s="18">
        <v>0</v>
      </c>
      <c r="I273" s="20">
        <v>18173.318064321029</v>
      </c>
    </row>
    <row r="274" spans="1:9" x14ac:dyDescent="0.25">
      <c r="A274" s="19">
        <v>254</v>
      </c>
      <c r="B274" s="17">
        <v>1417</v>
      </c>
      <c r="C274" s="15" t="s">
        <v>236</v>
      </c>
      <c r="D274" s="18">
        <v>11685.177487421321</v>
      </c>
      <c r="E274" s="18">
        <v>103.18554097751995</v>
      </c>
      <c r="F274" s="18">
        <v>1656.7821900725164</v>
      </c>
      <c r="G274" s="18">
        <v>647.95595137273392</v>
      </c>
      <c r="H274" s="18">
        <v>0</v>
      </c>
      <c r="I274" s="20">
        <v>14093.101169844089</v>
      </c>
    </row>
    <row r="275" spans="1:9" x14ac:dyDescent="0.25">
      <c r="A275" s="19">
        <v>155</v>
      </c>
      <c r="B275" s="17">
        <v>1418</v>
      </c>
      <c r="C275" s="15" t="s">
        <v>237</v>
      </c>
      <c r="D275" s="18">
        <v>14349.577646842888</v>
      </c>
      <c r="E275" s="18">
        <v>248.5549962769918</v>
      </c>
      <c r="F275" s="18">
        <v>1516.426348250186</v>
      </c>
      <c r="G275" s="18">
        <v>864.58667078927772</v>
      </c>
      <c r="H275" s="18">
        <v>0</v>
      </c>
      <c r="I275" s="20">
        <v>16979.145662159342</v>
      </c>
    </row>
    <row r="276" spans="1:9" x14ac:dyDescent="0.25">
      <c r="A276" s="19">
        <v>188</v>
      </c>
      <c r="B276" s="17">
        <v>1419</v>
      </c>
      <c r="C276" s="15" t="s">
        <v>238</v>
      </c>
      <c r="D276" s="18">
        <v>14039.188429917303</v>
      </c>
      <c r="E276" s="18">
        <v>243.85842696629214</v>
      </c>
      <c r="F276" s="18">
        <v>828.89038153528088</v>
      </c>
      <c r="G276" s="18">
        <v>998.52447130696635</v>
      </c>
      <c r="H276" s="18">
        <v>0</v>
      </c>
      <c r="I276" s="20">
        <v>16110.46170972584</v>
      </c>
    </row>
    <row r="277" spans="1:9" x14ac:dyDescent="0.25">
      <c r="A277" s="19">
        <v>31</v>
      </c>
      <c r="B277" s="17">
        <v>1420</v>
      </c>
      <c r="C277" s="15" t="s">
        <v>239</v>
      </c>
      <c r="D277" s="18">
        <v>25246.785144699439</v>
      </c>
      <c r="E277" s="18">
        <v>612.11044928770946</v>
      </c>
      <c r="F277" s="18">
        <v>1366.9902545425978</v>
      </c>
      <c r="G277" s="18">
        <v>1149.2114296511174</v>
      </c>
      <c r="H277" s="18">
        <v>0</v>
      </c>
      <c r="I277" s="20">
        <v>28375.097278180863</v>
      </c>
    </row>
    <row r="278" spans="1:9" x14ac:dyDescent="0.25">
      <c r="A278" s="19">
        <v>272</v>
      </c>
      <c r="B278" s="17">
        <v>1421</v>
      </c>
      <c r="C278" s="15" t="s">
        <v>240</v>
      </c>
      <c r="D278" s="18">
        <v>11171.103333981053</v>
      </c>
      <c r="E278" s="18">
        <v>346.46181172291296</v>
      </c>
      <c r="F278" s="18">
        <v>944.38320571936049</v>
      </c>
      <c r="G278" s="18">
        <v>998.31224236708113</v>
      </c>
      <c r="H278" s="18">
        <v>0</v>
      </c>
      <c r="I278" s="20">
        <v>13460.260593790408</v>
      </c>
    </row>
    <row r="279" spans="1:9" x14ac:dyDescent="0.25">
      <c r="A279" s="19">
        <v>227</v>
      </c>
      <c r="B279" s="17">
        <v>1422</v>
      </c>
      <c r="C279" s="15" t="s">
        <v>241</v>
      </c>
      <c r="D279" s="18">
        <v>12960.082723497751</v>
      </c>
      <c r="E279" s="18">
        <v>1034.5680272455038</v>
      </c>
      <c r="F279" s="18">
        <v>326.07941546762589</v>
      </c>
      <c r="G279" s="18">
        <v>374.83878037185252</v>
      </c>
      <c r="H279" s="18">
        <v>0</v>
      </c>
      <c r="I279" s="20">
        <v>14695.568946582734</v>
      </c>
    </row>
    <row r="280" spans="1:9" x14ac:dyDescent="0.25">
      <c r="A280" s="19">
        <v>316</v>
      </c>
      <c r="B280" s="17">
        <v>1424</v>
      </c>
      <c r="C280" s="15" t="s">
        <v>242</v>
      </c>
      <c r="D280" s="18">
        <v>10531.960818740939</v>
      </c>
      <c r="E280" s="18">
        <v>86.910940632744143</v>
      </c>
      <c r="F280" s="18">
        <v>490.77895001106941</v>
      </c>
      <c r="G280" s="18">
        <v>1024.0118908435995</v>
      </c>
      <c r="H280" s="18">
        <v>0</v>
      </c>
      <c r="I280" s="20">
        <v>12133.662600228352</v>
      </c>
    </row>
    <row r="281" spans="1:9" x14ac:dyDescent="0.25">
      <c r="A281" s="19">
        <v>63</v>
      </c>
      <c r="B281" s="17">
        <v>1426</v>
      </c>
      <c r="C281" s="15" t="s">
        <v>243</v>
      </c>
      <c r="D281" s="18">
        <v>19870.517711808679</v>
      </c>
      <c r="E281" s="18">
        <v>372.66782085028865</v>
      </c>
      <c r="F281" s="18">
        <v>1481.3758126299024</v>
      </c>
      <c r="G281" s="18">
        <v>1573.0145738347601</v>
      </c>
      <c r="H281" s="18">
        <v>0</v>
      </c>
      <c r="I281" s="20">
        <v>23297.575919123632</v>
      </c>
    </row>
    <row r="282" spans="1:9" x14ac:dyDescent="0.25">
      <c r="A282" s="19">
        <v>159</v>
      </c>
      <c r="B282" s="17">
        <v>1428</v>
      </c>
      <c r="C282" s="15" t="s">
        <v>244</v>
      </c>
      <c r="D282" s="18">
        <v>14619.405843943665</v>
      </c>
      <c r="E282" s="18">
        <v>436.86599999999999</v>
      </c>
      <c r="F282" s="18">
        <v>1109.954</v>
      </c>
      <c r="G282" s="18">
        <v>726.43333073333338</v>
      </c>
      <c r="H282" s="18">
        <v>0</v>
      </c>
      <c r="I282" s="20">
        <v>16892.659174676999</v>
      </c>
    </row>
    <row r="283" spans="1:9" x14ac:dyDescent="0.25">
      <c r="A283" s="19">
        <v>93</v>
      </c>
      <c r="B283" s="17">
        <v>1429</v>
      </c>
      <c r="C283" s="15" t="s">
        <v>245</v>
      </c>
      <c r="D283" s="18">
        <v>17774.480138902029</v>
      </c>
      <c r="E283" s="18">
        <v>162.65781161911312</v>
      </c>
      <c r="F283" s="18">
        <v>695.59481542110689</v>
      </c>
      <c r="G283" s="18">
        <v>1445.2778964953593</v>
      </c>
      <c r="H283" s="18">
        <v>41.005843932622895</v>
      </c>
      <c r="I283" s="20">
        <v>20119.01650637023</v>
      </c>
    </row>
    <row r="284" spans="1:9" x14ac:dyDescent="0.25">
      <c r="A284" s="19">
        <v>89</v>
      </c>
      <c r="B284" s="17">
        <v>1430</v>
      </c>
      <c r="C284" s="15" t="s">
        <v>246</v>
      </c>
      <c r="D284" s="18">
        <v>16457.67485867727</v>
      </c>
      <c r="E284" s="18">
        <v>635.16547533952826</v>
      </c>
      <c r="F284" s="18">
        <v>2716.9620484274483</v>
      </c>
      <c r="G284" s="18">
        <v>745.44656655468191</v>
      </c>
      <c r="H284" s="18">
        <v>0</v>
      </c>
      <c r="I284" s="20">
        <v>20555.248948998928</v>
      </c>
    </row>
    <row r="285" spans="1:9" x14ac:dyDescent="0.25">
      <c r="A285" s="19">
        <v>49</v>
      </c>
      <c r="B285" s="17">
        <v>1431</v>
      </c>
      <c r="C285" s="15" t="s">
        <v>247</v>
      </c>
      <c r="D285" s="18">
        <v>18541.09856422112</v>
      </c>
      <c r="E285" s="18">
        <v>80.448195961602124</v>
      </c>
      <c r="F285" s="18">
        <v>4814.2685570274743</v>
      </c>
      <c r="G285" s="18">
        <v>877.60355178086729</v>
      </c>
      <c r="H285" s="18">
        <v>0</v>
      </c>
      <c r="I285" s="20">
        <v>24313.418868991062</v>
      </c>
    </row>
    <row r="286" spans="1:9" x14ac:dyDescent="0.25">
      <c r="A286" s="19">
        <v>138</v>
      </c>
      <c r="B286" s="17">
        <v>1432</v>
      </c>
      <c r="C286" s="15" t="s">
        <v>248</v>
      </c>
      <c r="D286" s="18">
        <v>15211.223198839025</v>
      </c>
      <c r="E286" s="18">
        <v>623.00723492381417</v>
      </c>
      <c r="F286" s="18">
        <v>883.53427988588521</v>
      </c>
      <c r="G286" s="18">
        <v>855.17170561292698</v>
      </c>
      <c r="H286" s="18">
        <v>1.0536577373638076</v>
      </c>
      <c r="I286" s="20">
        <v>17573.990076999016</v>
      </c>
    </row>
    <row r="287" spans="1:9" x14ac:dyDescent="0.25">
      <c r="A287" s="19">
        <v>239</v>
      </c>
      <c r="B287" s="17">
        <v>1433</v>
      </c>
      <c r="C287" s="15" t="s">
        <v>249</v>
      </c>
      <c r="D287" s="18">
        <v>12451.032756344994</v>
      </c>
      <c r="E287" s="18">
        <v>76.68637071082992</v>
      </c>
      <c r="F287" s="18">
        <v>961.75176777074807</v>
      </c>
      <c r="G287" s="18">
        <v>925.09460331224409</v>
      </c>
      <c r="H287" s="18">
        <v>0</v>
      </c>
      <c r="I287" s="20">
        <v>14414.565498138818</v>
      </c>
    </row>
    <row r="288" spans="1:9" x14ac:dyDescent="0.25">
      <c r="A288" s="19">
        <v>189</v>
      </c>
      <c r="B288" s="17">
        <v>1438</v>
      </c>
      <c r="C288" s="15" t="s">
        <v>250</v>
      </c>
      <c r="D288" s="18">
        <v>13190.581181206649</v>
      </c>
      <c r="E288" s="18">
        <v>26.277130902813298</v>
      </c>
      <c r="F288" s="18">
        <v>1235.0645858143223</v>
      </c>
      <c r="G288" s="18">
        <v>1637.953984685422</v>
      </c>
      <c r="H288" s="18">
        <v>0</v>
      </c>
      <c r="I288" s="20">
        <v>16089.876882609207</v>
      </c>
    </row>
    <row r="289" spans="1:9" x14ac:dyDescent="0.25">
      <c r="A289" s="19">
        <v>77</v>
      </c>
      <c r="B289" s="17">
        <v>1439</v>
      </c>
      <c r="C289" s="15" t="s">
        <v>251</v>
      </c>
      <c r="D289" s="18">
        <v>15638.430552859867</v>
      </c>
      <c r="E289" s="18">
        <v>161.44039323631841</v>
      </c>
      <c r="F289" s="18">
        <v>1427.2305705260364</v>
      </c>
      <c r="G289" s="18">
        <v>4598.9422481616912</v>
      </c>
      <c r="H289" s="18">
        <v>0</v>
      </c>
      <c r="I289" s="20">
        <v>21826.04376478391</v>
      </c>
    </row>
    <row r="290" spans="1:9" x14ac:dyDescent="0.25">
      <c r="A290" s="19">
        <v>108</v>
      </c>
      <c r="B290" s="17">
        <v>1441</v>
      </c>
      <c r="C290" s="15" t="s">
        <v>252</v>
      </c>
      <c r="D290" s="18">
        <v>17897.710299508188</v>
      </c>
      <c r="E290" s="18">
        <v>5.6375477900355868</v>
      </c>
      <c r="F290" s="18">
        <v>568.0026789067615</v>
      </c>
      <c r="G290" s="18">
        <v>910.68197693665479</v>
      </c>
      <c r="H290" s="18">
        <v>0</v>
      </c>
      <c r="I290" s="20">
        <v>19382.03250314164</v>
      </c>
    </row>
    <row r="291" spans="1:9" x14ac:dyDescent="0.25">
      <c r="A291" s="19">
        <v>121</v>
      </c>
      <c r="B291" s="17">
        <v>1443</v>
      </c>
      <c r="C291" s="15" t="s">
        <v>253</v>
      </c>
      <c r="D291" s="18">
        <v>14649.293791658256</v>
      </c>
      <c r="E291" s="18">
        <v>204.28254167552919</v>
      </c>
      <c r="F291" s="18">
        <v>1931.12551187536</v>
      </c>
      <c r="G291" s="18">
        <v>1626.15593948315</v>
      </c>
      <c r="H291" s="18">
        <v>0</v>
      </c>
      <c r="I291" s="20">
        <v>18410.857784692296</v>
      </c>
    </row>
    <row r="292" spans="1:9" x14ac:dyDescent="0.25">
      <c r="A292" s="19">
        <v>114</v>
      </c>
      <c r="B292" s="17">
        <v>1444</v>
      </c>
      <c r="C292" s="15" t="s">
        <v>254</v>
      </c>
      <c r="D292" s="18">
        <v>16835.275770606462</v>
      </c>
      <c r="E292" s="18">
        <v>134.95599378624689</v>
      </c>
      <c r="F292" s="18">
        <v>1265.3504556752277</v>
      </c>
      <c r="G292" s="18">
        <v>780.53456159072073</v>
      </c>
      <c r="H292" s="18">
        <v>0</v>
      </c>
      <c r="I292" s="20">
        <v>19016.11678165866</v>
      </c>
    </row>
    <row r="293" spans="1:9" x14ac:dyDescent="0.25">
      <c r="A293" s="19">
        <v>78</v>
      </c>
      <c r="B293" s="17">
        <v>1445</v>
      </c>
      <c r="C293" s="15" t="s">
        <v>255</v>
      </c>
      <c r="D293" s="18">
        <v>16417.250999743734</v>
      </c>
      <c r="E293" s="18">
        <v>569.70181375985976</v>
      </c>
      <c r="F293" s="18">
        <v>2116.2453106643293</v>
      </c>
      <c r="G293" s="18">
        <v>2439.6550305663454</v>
      </c>
      <c r="H293" s="18">
        <v>0</v>
      </c>
      <c r="I293" s="20">
        <v>21542.853154734265</v>
      </c>
    </row>
    <row r="294" spans="1:9" x14ac:dyDescent="0.25">
      <c r="A294" s="25">
        <v>193</v>
      </c>
      <c r="B294" s="26">
        <v>1449</v>
      </c>
      <c r="C294" s="27" t="s">
        <v>256</v>
      </c>
      <c r="D294" s="28">
        <v>10773.479468153462</v>
      </c>
      <c r="E294" s="28">
        <v>692.29145792248505</v>
      </c>
      <c r="F294" s="28">
        <v>3502.7471094611001</v>
      </c>
      <c r="G294" s="28">
        <v>927.06983280621262</v>
      </c>
      <c r="H294" s="28">
        <v>0</v>
      </c>
      <c r="I294" s="29">
        <v>15895.58786834326</v>
      </c>
    </row>
    <row r="295" spans="1:9" x14ac:dyDescent="0.25">
      <c r="A295" s="25"/>
      <c r="B295" s="26"/>
      <c r="C295" s="38" t="s">
        <v>461</v>
      </c>
      <c r="D295" s="38">
        <v>15170.369347598502</v>
      </c>
      <c r="E295" s="38">
        <v>454.91500737174914</v>
      </c>
      <c r="F295" s="38">
        <v>1545.325130285107</v>
      </c>
      <c r="G295" s="38">
        <v>1324.9073780282799</v>
      </c>
      <c r="H295" s="38">
        <v>1.3300012994004196</v>
      </c>
      <c r="I295" s="39">
        <v>18496.846864583036</v>
      </c>
    </row>
    <row r="296" spans="1:9" x14ac:dyDescent="0.25">
      <c r="A296" s="16"/>
      <c r="B296" s="17"/>
      <c r="C296" s="15"/>
      <c r="D296" s="18"/>
      <c r="E296" s="18"/>
      <c r="F296" s="18"/>
      <c r="G296" s="18"/>
      <c r="H296" s="18"/>
      <c r="I296" s="18"/>
    </row>
    <row r="297" spans="1:9" x14ac:dyDescent="0.25">
      <c r="A297" s="21" t="s">
        <v>447</v>
      </c>
      <c r="B297" s="22" t="s">
        <v>0</v>
      </c>
      <c r="C297" s="22" t="s">
        <v>1</v>
      </c>
      <c r="D297" s="23" t="s">
        <v>429</v>
      </c>
      <c r="E297" s="23" t="s">
        <v>430</v>
      </c>
      <c r="F297" s="23" t="s">
        <v>431</v>
      </c>
      <c r="G297" s="23" t="s">
        <v>432</v>
      </c>
      <c r="H297" s="23" t="s">
        <v>433</v>
      </c>
      <c r="I297" s="24" t="s">
        <v>434</v>
      </c>
    </row>
    <row r="298" spans="1:9" x14ac:dyDescent="0.25">
      <c r="A298" s="19">
        <v>115</v>
      </c>
      <c r="B298" s="17">
        <v>1502</v>
      </c>
      <c r="C298" s="15" t="s">
        <v>257</v>
      </c>
      <c r="D298" s="18">
        <v>14569.503997287336</v>
      </c>
      <c r="E298" s="18">
        <v>393.49269891314918</v>
      </c>
      <c r="F298" s="18">
        <v>2394.3512564135676</v>
      </c>
      <c r="G298" s="18">
        <v>1629.4131589078879</v>
      </c>
      <c r="H298" s="18">
        <v>2.7346645940451992</v>
      </c>
      <c r="I298" s="20">
        <v>18989.495776115986</v>
      </c>
    </row>
    <row r="299" spans="1:9" x14ac:dyDescent="0.25">
      <c r="A299" s="19">
        <v>274</v>
      </c>
      <c r="B299" s="17">
        <v>1504</v>
      </c>
      <c r="C299" s="15" t="s">
        <v>258</v>
      </c>
      <c r="D299" s="18">
        <v>9784.3595125442171</v>
      </c>
      <c r="E299" s="18">
        <v>438.68790285472863</v>
      </c>
      <c r="F299" s="18">
        <v>1731.1729259481795</v>
      </c>
      <c r="G299" s="18">
        <v>1414.7962484413786</v>
      </c>
      <c r="H299" s="18">
        <v>11.103892832608198</v>
      </c>
      <c r="I299" s="20">
        <v>13380.120482621112</v>
      </c>
    </row>
    <row r="300" spans="1:9" x14ac:dyDescent="0.25">
      <c r="A300" s="19">
        <v>214</v>
      </c>
      <c r="B300" s="17">
        <v>1505</v>
      </c>
      <c r="C300" s="15" t="s">
        <v>259</v>
      </c>
      <c r="D300" s="18">
        <v>11011.828955428851</v>
      </c>
      <c r="E300" s="18">
        <v>709.41750301442505</v>
      </c>
      <c r="F300" s="18">
        <v>2437.1604325556218</v>
      </c>
      <c r="G300" s="18">
        <v>1015.9097681025456</v>
      </c>
      <c r="H300" s="18">
        <v>0</v>
      </c>
      <c r="I300" s="20">
        <v>15174.31665910144</v>
      </c>
    </row>
    <row r="301" spans="1:9" x14ac:dyDescent="0.25">
      <c r="A301" s="19">
        <v>299</v>
      </c>
      <c r="B301" s="17">
        <v>1511</v>
      </c>
      <c r="C301" s="15" t="s">
        <v>260</v>
      </c>
      <c r="D301" s="18">
        <v>9499.7388227489027</v>
      </c>
      <c r="E301" s="18">
        <v>560.07778366988578</v>
      </c>
      <c r="F301" s="18">
        <v>1595.4691249634182</v>
      </c>
      <c r="G301" s="18">
        <v>884.68466777875335</v>
      </c>
      <c r="H301" s="18">
        <v>0</v>
      </c>
      <c r="I301" s="20">
        <v>12539.97039916096</v>
      </c>
    </row>
    <row r="302" spans="1:9" x14ac:dyDescent="0.25">
      <c r="A302" s="19">
        <v>387</v>
      </c>
      <c r="B302" s="17">
        <v>1514</v>
      </c>
      <c r="C302" s="15" t="s">
        <v>117</v>
      </c>
      <c r="D302" s="18">
        <v>7644.8850332719994</v>
      </c>
      <c r="E302" s="18">
        <v>30.001360914285716</v>
      </c>
      <c r="F302" s="18">
        <v>931.06042038095245</v>
      </c>
      <c r="G302" s="18">
        <v>718.34641398095243</v>
      </c>
      <c r="H302" s="18">
        <v>0</v>
      </c>
      <c r="I302" s="20">
        <v>9324.2932285481911</v>
      </c>
    </row>
    <row r="303" spans="1:9" x14ac:dyDescent="0.25">
      <c r="A303" s="19">
        <v>337</v>
      </c>
      <c r="B303" s="17">
        <v>1515</v>
      </c>
      <c r="C303" s="15" t="s">
        <v>261</v>
      </c>
      <c r="D303" s="18">
        <v>9308.9703187009272</v>
      </c>
      <c r="E303" s="18">
        <v>94.377356592054383</v>
      </c>
      <c r="F303" s="18">
        <v>1056.9744012383687</v>
      </c>
      <c r="G303" s="18">
        <v>993.15092581343026</v>
      </c>
      <c r="H303" s="18">
        <v>52.222313371616082</v>
      </c>
      <c r="I303" s="20">
        <v>11505.695315716397</v>
      </c>
    </row>
    <row r="304" spans="1:9" x14ac:dyDescent="0.25">
      <c r="A304" s="19">
        <v>348</v>
      </c>
      <c r="B304" s="17">
        <v>1516</v>
      </c>
      <c r="C304" s="15" t="s">
        <v>262</v>
      </c>
      <c r="D304" s="18">
        <v>8228.6668120553477</v>
      </c>
      <c r="E304" s="18">
        <v>249.46068811766224</v>
      </c>
      <c r="F304" s="18">
        <v>1890.0150173175073</v>
      </c>
      <c r="G304" s="18">
        <v>778.72179291085024</v>
      </c>
      <c r="H304" s="18">
        <v>0</v>
      </c>
      <c r="I304" s="20">
        <v>11146.864310401366</v>
      </c>
    </row>
    <row r="305" spans="1:9" x14ac:dyDescent="0.25">
      <c r="A305" s="19">
        <v>374</v>
      </c>
      <c r="B305" s="17">
        <v>1517</v>
      </c>
      <c r="C305" s="15" t="s">
        <v>263</v>
      </c>
      <c r="D305" s="18">
        <v>8333.2448449697895</v>
      </c>
      <c r="E305" s="18">
        <v>195.08528116686944</v>
      </c>
      <c r="F305" s="18">
        <v>1046.9116747502028</v>
      </c>
      <c r="G305" s="18">
        <v>441.75594389497155</v>
      </c>
      <c r="H305" s="18">
        <v>0</v>
      </c>
      <c r="I305" s="20">
        <v>10016.997744781833</v>
      </c>
    </row>
    <row r="306" spans="1:9" x14ac:dyDescent="0.25">
      <c r="A306" s="19">
        <v>289</v>
      </c>
      <c r="B306" s="17">
        <v>1519</v>
      </c>
      <c r="C306" s="15" t="s">
        <v>264</v>
      </c>
      <c r="D306" s="18">
        <v>10085.360266431773</v>
      </c>
      <c r="E306" s="18">
        <v>704.95519428261127</v>
      </c>
      <c r="F306" s="18">
        <v>1553.0474181393415</v>
      </c>
      <c r="G306" s="18">
        <v>429.22556497042171</v>
      </c>
      <c r="H306" s="18">
        <v>0</v>
      </c>
      <c r="I306" s="20">
        <v>12772.588443824148</v>
      </c>
    </row>
    <row r="307" spans="1:9" x14ac:dyDescent="0.25">
      <c r="A307" s="19">
        <v>218</v>
      </c>
      <c r="B307" s="17">
        <v>1520</v>
      </c>
      <c r="C307" s="15" t="s">
        <v>265</v>
      </c>
      <c r="D307" s="18">
        <v>11968.870730624507</v>
      </c>
      <c r="E307" s="18">
        <v>578.68817379012819</v>
      </c>
      <c r="F307" s="18">
        <v>1732.8074310721101</v>
      </c>
      <c r="G307" s="18">
        <v>740.75214335650242</v>
      </c>
      <c r="H307" s="18">
        <v>0</v>
      </c>
      <c r="I307" s="20">
        <v>15021.118478843247</v>
      </c>
    </row>
    <row r="308" spans="1:9" x14ac:dyDescent="0.25">
      <c r="A308" s="19">
        <v>50</v>
      </c>
      <c r="B308" s="17">
        <v>1523</v>
      </c>
      <c r="C308" s="15" t="s">
        <v>266</v>
      </c>
      <c r="D308" s="18">
        <v>22958.349366725</v>
      </c>
      <c r="E308" s="18">
        <v>43.629827735849062</v>
      </c>
      <c r="F308" s="18">
        <v>808.04622641509434</v>
      </c>
      <c r="G308" s="18">
        <v>482.4817949457547</v>
      </c>
      <c r="H308" s="18">
        <v>0</v>
      </c>
      <c r="I308" s="20">
        <v>24292.507215821701</v>
      </c>
    </row>
    <row r="309" spans="1:9" x14ac:dyDescent="0.25">
      <c r="A309" s="19">
        <v>252</v>
      </c>
      <c r="B309" s="17">
        <v>1524</v>
      </c>
      <c r="C309" s="15" t="s">
        <v>267</v>
      </c>
      <c r="D309" s="18">
        <v>10429.186903385576</v>
      </c>
      <c r="E309" s="18">
        <v>61.535032708688242</v>
      </c>
      <c r="F309" s="18">
        <v>2249.5281090289609</v>
      </c>
      <c r="G309" s="18">
        <v>1415.1059744809768</v>
      </c>
      <c r="H309" s="18">
        <v>0</v>
      </c>
      <c r="I309" s="20">
        <v>14155.356019604202</v>
      </c>
    </row>
    <row r="310" spans="1:9" x14ac:dyDescent="0.25">
      <c r="A310" s="19">
        <v>265</v>
      </c>
      <c r="B310" s="17">
        <v>1525</v>
      </c>
      <c r="C310" s="15" t="s">
        <v>268</v>
      </c>
      <c r="D310" s="18">
        <v>9138.7707363757381</v>
      </c>
      <c r="E310" s="18">
        <v>2045.9873835191256</v>
      </c>
      <c r="F310" s="18">
        <v>1663.6743823945355</v>
      </c>
      <c r="G310" s="18">
        <v>766.72868592349732</v>
      </c>
      <c r="H310" s="18">
        <v>0</v>
      </c>
      <c r="I310" s="20">
        <v>13615.161188212896</v>
      </c>
    </row>
    <row r="311" spans="1:9" x14ac:dyDescent="0.25">
      <c r="A311" s="19">
        <v>364</v>
      </c>
      <c r="B311" s="17">
        <v>1526</v>
      </c>
      <c r="C311" s="15" t="s">
        <v>269</v>
      </c>
      <c r="D311" s="18">
        <v>8763.5857149207422</v>
      </c>
      <c r="E311" s="18">
        <v>38.104555772994132</v>
      </c>
      <c r="F311" s="18">
        <v>1222.3894324853229</v>
      </c>
      <c r="G311" s="18">
        <v>418.98538497553812</v>
      </c>
      <c r="H311" s="18">
        <v>0</v>
      </c>
      <c r="I311" s="20">
        <v>10443.065088154599</v>
      </c>
    </row>
    <row r="312" spans="1:9" x14ac:dyDescent="0.25">
      <c r="A312" s="19">
        <v>346</v>
      </c>
      <c r="B312" s="17">
        <v>1528</v>
      </c>
      <c r="C312" s="15" t="s">
        <v>270</v>
      </c>
      <c r="D312" s="18">
        <v>9196.4561505456804</v>
      </c>
      <c r="E312" s="18">
        <v>300.52365445223177</v>
      </c>
      <c r="F312" s="18">
        <v>1152.823366632733</v>
      </c>
      <c r="G312" s="18">
        <v>637.54179721678418</v>
      </c>
      <c r="H312" s="18">
        <v>0</v>
      </c>
      <c r="I312" s="20">
        <v>11287.344968847428</v>
      </c>
    </row>
    <row r="313" spans="1:9" x14ac:dyDescent="0.25">
      <c r="A313" s="19">
        <v>13</v>
      </c>
      <c r="B313" s="17">
        <v>1529</v>
      </c>
      <c r="C313" s="15" t="s">
        <v>271</v>
      </c>
      <c r="D313" s="18">
        <v>15090.094869195391</v>
      </c>
      <c r="E313" s="18">
        <v>18878.182606643786</v>
      </c>
      <c r="F313" s="18">
        <v>647.73249131944112</v>
      </c>
      <c r="G313" s="18">
        <v>1086.4375105815152</v>
      </c>
      <c r="H313" s="18">
        <v>0</v>
      </c>
      <c r="I313" s="20">
        <v>35702.447477740126</v>
      </c>
    </row>
    <row r="314" spans="1:9" x14ac:dyDescent="0.25">
      <c r="A314" s="19">
        <v>314</v>
      </c>
      <c r="B314" s="17">
        <v>1531</v>
      </c>
      <c r="C314" s="15" t="s">
        <v>272</v>
      </c>
      <c r="D314" s="18">
        <v>9961.7206041285808</v>
      </c>
      <c r="E314" s="18">
        <v>267.1283916458745</v>
      </c>
      <c r="F314" s="18">
        <v>1368.5776504655385</v>
      </c>
      <c r="G314" s="18">
        <v>578.97021025358197</v>
      </c>
      <c r="H314" s="18">
        <v>0</v>
      </c>
      <c r="I314" s="20">
        <v>12176.396856493577</v>
      </c>
    </row>
    <row r="315" spans="1:9" x14ac:dyDescent="0.25">
      <c r="A315" s="19">
        <v>340</v>
      </c>
      <c r="B315" s="17">
        <v>1532</v>
      </c>
      <c r="C315" s="15" t="s">
        <v>273</v>
      </c>
      <c r="D315" s="18">
        <v>8808.2040043162688</v>
      </c>
      <c r="E315" s="18">
        <v>268.36297781507903</v>
      </c>
      <c r="F315" s="18">
        <v>1111.7667730401454</v>
      </c>
      <c r="G315" s="18">
        <v>1257.6504486081969</v>
      </c>
      <c r="H315" s="18">
        <v>0</v>
      </c>
      <c r="I315" s="20">
        <v>11445.98420377969</v>
      </c>
    </row>
    <row r="316" spans="1:9" x14ac:dyDescent="0.25">
      <c r="A316" s="19">
        <v>333</v>
      </c>
      <c r="B316" s="17">
        <v>1534</v>
      </c>
      <c r="C316" s="15" t="s">
        <v>274</v>
      </c>
      <c r="D316" s="18">
        <v>8861.0671590972106</v>
      </c>
      <c r="E316" s="18">
        <v>348.79669391272444</v>
      </c>
      <c r="F316" s="18">
        <v>1317.7216890595009</v>
      </c>
      <c r="G316" s="18">
        <v>1099.0390549041435</v>
      </c>
      <c r="H316" s="18">
        <v>5.5745737834481197</v>
      </c>
      <c r="I316" s="20">
        <v>11632.199170757029</v>
      </c>
    </row>
    <row r="317" spans="1:9" x14ac:dyDescent="0.25">
      <c r="A317" s="19">
        <v>266</v>
      </c>
      <c r="B317" s="17">
        <v>1535</v>
      </c>
      <c r="C317" s="15" t="s">
        <v>275</v>
      </c>
      <c r="D317" s="18">
        <v>10944.558187138684</v>
      </c>
      <c r="E317" s="18">
        <v>62.408230044587945</v>
      </c>
      <c r="F317" s="18">
        <v>1566.1101433708488</v>
      </c>
      <c r="G317" s="18">
        <v>1025.1375794611008</v>
      </c>
      <c r="H317" s="18">
        <v>0</v>
      </c>
      <c r="I317" s="20">
        <v>13598.21414001522</v>
      </c>
    </row>
    <row r="318" spans="1:9" x14ac:dyDescent="0.25">
      <c r="A318" s="19">
        <v>160</v>
      </c>
      <c r="B318" s="17">
        <v>1539</v>
      </c>
      <c r="C318" s="15" t="s">
        <v>276</v>
      </c>
      <c r="D318" s="18">
        <v>9456.1696327906775</v>
      </c>
      <c r="E318" s="18">
        <v>407.99855565243246</v>
      </c>
      <c r="F318" s="18">
        <v>5737.5690690298652</v>
      </c>
      <c r="G318" s="18">
        <v>1219.1872252549999</v>
      </c>
      <c r="H318" s="18">
        <v>0</v>
      </c>
      <c r="I318" s="20">
        <v>16820.924482727973</v>
      </c>
    </row>
    <row r="319" spans="1:9" x14ac:dyDescent="0.25">
      <c r="A319" s="19">
        <v>328</v>
      </c>
      <c r="B319" s="17">
        <v>1543</v>
      </c>
      <c r="C319" s="15" t="s">
        <v>277</v>
      </c>
      <c r="D319" s="18">
        <v>9169.516207769746</v>
      </c>
      <c r="E319" s="18">
        <v>415.98980388219542</v>
      </c>
      <c r="F319" s="18">
        <v>1093.0180495247657</v>
      </c>
      <c r="G319" s="18">
        <v>1207.9186084856092</v>
      </c>
      <c r="H319" s="18">
        <v>0</v>
      </c>
      <c r="I319" s="20">
        <v>11886.442669662316</v>
      </c>
    </row>
    <row r="320" spans="1:9" x14ac:dyDescent="0.25">
      <c r="A320" s="19">
        <v>207</v>
      </c>
      <c r="B320" s="17">
        <v>1545</v>
      </c>
      <c r="C320" s="15" t="s">
        <v>278</v>
      </c>
      <c r="D320" s="18">
        <v>10973.333233248984</v>
      </c>
      <c r="E320" s="18">
        <v>67.38363821138212</v>
      </c>
      <c r="F320" s="18">
        <v>2258.4563008130081</v>
      </c>
      <c r="G320" s="18">
        <v>1938.8273834639228</v>
      </c>
      <c r="H320" s="18">
        <v>232.51270325203251</v>
      </c>
      <c r="I320" s="20">
        <v>15470.513258989329</v>
      </c>
    </row>
    <row r="321" spans="1:9" x14ac:dyDescent="0.25">
      <c r="A321" s="19">
        <v>33</v>
      </c>
      <c r="B321" s="17">
        <v>1546</v>
      </c>
      <c r="C321" s="15" t="s">
        <v>279</v>
      </c>
      <c r="D321" s="18">
        <v>23615.303250527777</v>
      </c>
      <c r="E321" s="18">
        <v>890.72098993993984</v>
      </c>
      <c r="F321" s="18">
        <v>2553.9799357019519</v>
      </c>
      <c r="G321" s="18">
        <v>996.95004579579575</v>
      </c>
      <c r="H321" s="18">
        <v>68.040540540540547</v>
      </c>
      <c r="I321" s="20">
        <v>28124.994762506012</v>
      </c>
    </row>
    <row r="322" spans="1:9" x14ac:dyDescent="0.25">
      <c r="A322" s="19">
        <v>355</v>
      </c>
      <c r="B322" s="17">
        <v>1547</v>
      </c>
      <c r="C322" s="15" t="s">
        <v>280</v>
      </c>
      <c r="D322" s="18">
        <v>8575.7458366740539</v>
      </c>
      <c r="E322" s="18">
        <v>11.379579378270238</v>
      </c>
      <c r="F322" s="18">
        <v>1022.6071485380116</v>
      </c>
      <c r="G322" s="18">
        <v>1085.6100658030164</v>
      </c>
      <c r="H322" s="18">
        <v>0</v>
      </c>
      <c r="I322" s="20">
        <v>10695.342630393352</v>
      </c>
    </row>
    <row r="323" spans="1:9" x14ac:dyDescent="0.25">
      <c r="A323" s="19">
        <v>293</v>
      </c>
      <c r="B323" s="17">
        <v>1548</v>
      </c>
      <c r="C323" s="15" t="s">
        <v>281</v>
      </c>
      <c r="D323" s="18">
        <v>10012.636081328077</v>
      </c>
      <c r="E323" s="18">
        <v>82.142673929000438</v>
      </c>
      <c r="F323" s="18">
        <v>1391.5692833183184</v>
      </c>
      <c r="G323" s="18">
        <v>1194.9462657082797</v>
      </c>
      <c r="H323" s="18">
        <v>0</v>
      </c>
      <c r="I323" s="20">
        <v>12681.294304283676</v>
      </c>
    </row>
    <row r="324" spans="1:9" x14ac:dyDescent="0.25">
      <c r="A324" s="19">
        <v>251</v>
      </c>
      <c r="B324" s="17">
        <v>1551</v>
      </c>
      <c r="C324" s="15" t="s">
        <v>282</v>
      </c>
      <c r="D324" s="18">
        <v>12075.505645669868</v>
      </c>
      <c r="E324" s="18">
        <v>42.3352184991274</v>
      </c>
      <c r="F324" s="18">
        <v>1252.2001163467132</v>
      </c>
      <c r="G324" s="18">
        <v>833.07992840023269</v>
      </c>
      <c r="H324" s="18">
        <v>0</v>
      </c>
      <c r="I324" s="20">
        <v>14203.12090891594</v>
      </c>
    </row>
    <row r="325" spans="1:9" x14ac:dyDescent="0.25">
      <c r="A325" s="19">
        <v>261</v>
      </c>
      <c r="B325" s="17">
        <v>1554</v>
      </c>
      <c r="C325" s="15" t="s">
        <v>283</v>
      </c>
      <c r="D325" s="18">
        <v>10569.65856409873</v>
      </c>
      <c r="E325" s="18">
        <v>70.420005000000003</v>
      </c>
      <c r="F325" s="18">
        <v>1625.1215201384057</v>
      </c>
      <c r="G325" s="18">
        <v>1598.5827338228262</v>
      </c>
      <c r="H325" s="18">
        <v>0</v>
      </c>
      <c r="I325" s="20">
        <v>13863.782823059964</v>
      </c>
    </row>
    <row r="326" spans="1:9" x14ac:dyDescent="0.25">
      <c r="A326" s="19">
        <v>282</v>
      </c>
      <c r="B326" s="17">
        <v>1557</v>
      </c>
      <c r="C326" s="15" t="s">
        <v>284</v>
      </c>
      <c r="D326" s="18">
        <v>9591.5135293578624</v>
      </c>
      <c r="E326" s="18">
        <v>95.279240898528272</v>
      </c>
      <c r="F326" s="18">
        <v>2880.7507851309065</v>
      </c>
      <c r="G326" s="18">
        <v>636.94918576607279</v>
      </c>
      <c r="H326" s="18">
        <v>0</v>
      </c>
      <c r="I326" s="20">
        <v>13204.492741153368</v>
      </c>
    </row>
    <row r="327" spans="1:9" x14ac:dyDescent="0.25">
      <c r="A327" s="19">
        <v>410</v>
      </c>
      <c r="B327" s="17">
        <v>1560</v>
      </c>
      <c r="C327" s="15" t="s">
        <v>285</v>
      </c>
      <c r="D327" s="18">
        <v>6036.0878480114188</v>
      </c>
      <c r="E327" s="18">
        <v>341.12856287112561</v>
      </c>
      <c r="F327" s="18">
        <v>1047.2807118107667</v>
      </c>
      <c r="G327" s="18">
        <v>630.13927856215332</v>
      </c>
      <c r="H327" s="18">
        <v>0</v>
      </c>
      <c r="I327" s="20">
        <v>8054.636401255465</v>
      </c>
    </row>
    <row r="328" spans="1:9" x14ac:dyDescent="0.25">
      <c r="A328" s="19">
        <v>230</v>
      </c>
      <c r="B328" s="17">
        <v>1563</v>
      </c>
      <c r="C328" s="15" t="s">
        <v>286</v>
      </c>
      <c r="D328" s="18">
        <v>11580.127160213293</v>
      </c>
      <c r="E328" s="18">
        <v>53.252167579468832</v>
      </c>
      <c r="F328" s="18">
        <v>1357.3923498566121</v>
      </c>
      <c r="G328" s="18">
        <v>1661.7950467982662</v>
      </c>
      <c r="H328" s="18">
        <v>0</v>
      </c>
      <c r="I328" s="20">
        <v>14652.566724447639</v>
      </c>
    </row>
    <row r="329" spans="1:9" x14ac:dyDescent="0.25">
      <c r="A329" s="19">
        <v>148</v>
      </c>
      <c r="B329" s="17">
        <v>1566</v>
      </c>
      <c r="C329" s="15" t="s">
        <v>287</v>
      </c>
      <c r="D329" s="18">
        <v>11921.085751534374</v>
      </c>
      <c r="E329" s="18">
        <v>77.880055096991086</v>
      </c>
      <c r="F329" s="18">
        <v>3957.3206542776938</v>
      </c>
      <c r="G329" s="18">
        <v>1113.2162827001177</v>
      </c>
      <c r="H329" s="18">
        <v>0</v>
      </c>
      <c r="I329" s="20">
        <v>17069.502743609177</v>
      </c>
    </row>
    <row r="330" spans="1:9" x14ac:dyDescent="0.25">
      <c r="A330" s="19">
        <v>69</v>
      </c>
      <c r="B330" s="17">
        <v>1567</v>
      </c>
      <c r="C330" s="15" t="s">
        <v>288</v>
      </c>
      <c r="D330" s="18">
        <v>14002.926300136342</v>
      </c>
      <c r="E330" s="18">
        <v>52.695664725861235</v>
      </c>
      <c r="F330" s="18">
        <v>2157.5526443474041</v>
      </c>
      <c r="G330" s="18">
        <v>6282.4209353711794</v>
      </c>
      <c r="H330" s="18">
        <v>0</v>
      </c>
      <c r="I330" s="20">
        <v>22495.595544580789</v>
      </c>
    </row>
    <row r="331" spans="1:9" x14ac:dyDescent="0.25">
      <c r="A331" s="19">
        <v>233</v>
      </c>
      <c r="B331" s="17">
        <v>1571</v>
      </c>
      <c r="C331" s="15" t="s">
        <v>289</v>
      </c>
      <c r="D331" s="18">
        <v>10527.979092877184</v>
      </c>
      <c r="E331" s="18">
        <v>15.423291992775436</v>
      </c>
      <c r="F331" s="18">
        <v>2552.9791422950034</v>
      </c>
      <c r="G331" s="18">
        <v>1512.1628326905477</v>
      </c>
      <c r="H331" s="18">
        <v>0</v>
      </c>
      <c r="I331" s="20">
        <v>14608.544359855508</v>
      </c>
    </row>
    <row r="332" spans="1:9" x14ac:dyDescent="0.25">
      <c r="A332" s="19">
        <v>393</v>
      </c>
      <c r="B332" s="17">
        <v>1573</v>
      </c>
      <c r="C332" s="15" t="s">
        <v>290</v>
      </c>
      <c r="D332" s="18">
        <v>5811.1178924384649</v>
      </c>
      <c r="E332" s="18">
        <v>0.31539541413196071</v>
      </c>
      <c r="F332" s="18">
        <v>1987.3919315769772</v>
      </c>
      <c r="G332" s="18">
        <v>962.37126670051475</v>
      </c>
      <c r="H332" s="18">
        <v>0</v>
      </c>
      <c r="I332" s="20">
        <v>8761.1964861300876</v>
      </c>
    </row>
    <row r="333" spans="1:9" x14ac:dyDescent="0.25">
      <c r="A333" s="25">
        <v>97</v>
      </c>
      <c r="B333" s="26">
        <v>1576</v>
      </c>
      <c r="C333" s="27" t="s">
        <v>291</v>
      </c>
      <c r="D333" s="28">
        <v>15791.696599543853</v>
      </c>
      <c r="E333" s="28">
        <v>12.42012074936134</v>
      </c>
      <c r="F333" s="28">
        <v>3268.4418620516603</v>
      </c>
      <c r="G333" s="28">
        <v>789.15376725801877</v>
      </c>
      <c r="H333" s="28">
        <v>23.176554073233039</v>
      </c>
      <c r="I333" s="29">
        <v>19884.888903676128</v>
      </c>
    </row>
    <row r="334" spans="1:9" x14ac:dyDescent="0.25">
      <c r="A334" s="25"/>
      <c r="B334" s="26"/>
      <c r="C334" s="38" t="s">
        <v>462</v>
      </c>
      <c r="D334" s="38">
        <v>10744.209012616884</v>
      </c>
      <c r="E334" s="38">
        <v>666.67204551362272</v>
      </c>
      <c r="F334" s="38">
        <v>1889.6985201046889</v>
      </c>
      <c r="G334" s="38">
        <v>1154.5960086995567</v>
      </c>
      <c r="H334" s="38">
        <v>6.6102542693301407</v>
      </c>
      <c r="I334" s="39">
        <v>14461.78584120408</v>
      </c>
    </row>
    <row r="335" spans="1:9" x14ac:dyDescent="0.25">
      <c r="A335" s="16"/>
      <c r="B335" s="17"/>
      <c r="C335" s="15"/>
      <c r="D335" s="18"/>
      <c r="E335" s="18"/>
      <c r="F335" s="18"/>
      <c r="G335" s="18"/>
      <c r="H335" s="18"/>
      <c r="I335" s="18"/>
    </row>
    <row r="336" spans="1:9" x14ac:dyDescent="0.25">
      <c r="A336" s="21" t="s">
        <v>447</v>
      </c>
      <c r="B336" s="22" t="s">
        <v>0</v>
      </c>
      <c r="C336" s="22" t="s">
        <v>1</v>
      </c>
      <c r="D336" s="23" t="s">
        <v>429</v>
      </c>
      <c r="E336" s="23" t="s">
        <v>430</v>
      </c>
      <c r="F336" s="23" t="s">
        <v>431</v>
      </c>
      <c r="G336" s="23" t="s">
        <v>432</v>
      </c>
      <c r="H336" s="23" t="s">
        <v>433</v>
      </c>
      <c r="I336" s="24" t="s">
        <v>434</v>
      </c>
    </row>
    <row r="337" spans="1:9" x14ac:dyDescent="0.25">
      <c r="A337" s="19">
        <v>146</v>
      </c>
      <c r="B337" s="17">
        <v>1601</v>
      </c>
      <c r="C337" s="15" t="s">
        <v>292</v>
      </c>
      <c r="D337" s="18">
        <v>12675.19305834978</v>
      </c>
      <c r="E337" s="18">
        <v>433.05264262726678</v>
      </c>
      <c r="F337" s="18">
        <v>2695.6620542511155</v>
      </c>
      <c r="G337" s="18">
        <v>1408.3629097274534</v>
      </c>
      <c r="H337" s="18">
        <v>52.251253703468869</v>
      </c>
      <c r="I337" s="20">
        <v>17264.521918659084</v>
      </c>
    </row>
    <row r="338" spans="1:9" x14ac:dyDescent="0.25">
      <c r="A338" s="19">
        <v>386</v>
      </c>
      <c r="B338" s="17">
        <v>1612</v>
      </c>
      <c r="C338" s="15" t="s">
        <v>293</v>
      </c>
      <c r="D338" s="18">
        <v>7582.2536377372398</v>
      </c>
      <c r="E338" s="18">
        <v>155.09944033553876</v>
      </c>
      <c r="F338" s="18">
        <v>314.98204158790168</v>
      </c>
      <c r="G338" s="18">
        <v>1372.5349331758034</v>
      </c>
      <c r="H338" s="18">
        <v>0</v>
      </c>
      <c r="I338" s="20">
        <v>9424.8700528364825</v>
      </c>
    </row>
    <row r="339" spans="1:9" x14ac:dyDescent="0.25">
      <c r="A339" s="19">
        <v>259</v>
      </c>
      <c r="B339" s="17">
        <v>1613</v>
      </c>
      <c r="C339" s="15" t="s">
        <v>294</v>
      </c>
      <c r="D339" s="18">
        <v>11002.658793146171</v>
      </c>
      <c r="E339" s="18">
        <v>2.0649193548387099E-2</v>
      </c>
      <c r="F339" s="18">
        <v>1379.0030241935483</v>
      </c>
      <c r="G339" s="18">
        <v>1558.4792855846774</v>
      </c>
      <c r="H339" s="18">
        <v>0</v>
      </c>
      <c r="I339" s="20">
        <v>13940.161752117945</v>
      </c>
    </row>
    <row r="340" spans="1:9" x14ac:dyDescent="0.25">
      <c r="A340" s="19">
        <v>61</v>
      </c>
      <c r="B340" s="17">
        <v>1617</v>
      </c>
      <c r="C340" s="15" t="s">
        <v>295</v>
      </c>
      <c r="D340" s="18">
        <v>12703.994338097235</v>
      </c>
      <c r="E340" s="18">
        <v>6458.4464183965438</v>
      </c>
      <c r="F340" s="18">
        <v>3410.9183464073735</v>
      </c>
      <c r="G340" s="18">
        <v>679.67060306958524</v>
      </c>
      <c r="H340" s="18">
        <v>75.298156682027653</v>
      </c>
      <c r="I340" s="20">
        <v>23328.327862652764</v>
      </c>
    </row>
    <row r="341" spans="1:9" x14ac:dyDescent="0.25">
      <c r="A341" s="19">
        <v>322</v>
      </c>
      <c r="B341" s="17">
        <v>1620</v>
      </c>
      <c r="C341" s="15" t="s">
        <v>296</v>
      </c>
      <c r="D341" s="18">
        <v>9701.4577107667592</v>
      </c>
      <c r="E341" s="18">
        <v>411.39736733703188</v>
      </c>
      <c r="F341" s="18">
        <v>805.86545786037914</v>
      </c>
      <c r="G341" s="18">
        <v>1052.9176240753584</v>
      </c>
      <c r="H341" s="18">
        <v>0</v>
      </c>
      <c r="I341" s="20">
        <v>11971.638160039529</v>
      </c>
    </row>
    <row r="342" spans="1:9" x14ac:dyDescent="0.25">
      <c r="A342" s="19">
        <v>332</v>
      </c>
      <c r="B342" s="17">
        <v>1621</v>
      </c>
      <c r="C342" s="15" t="s">
        <v>297</v>
      </c>
      <c r="D342" s="18">
        <v>10121.079545650497</v>
      </c>
      <c r="E342" s="18">
        <v>159.70601987142021</v>
      </c>
      <c r="F342" s="18">
        <v>1095.8073251509838</v>
      </c>
      <c r="G342" s="18">
        <v>312.24833600818238</v>
      </c>
      <c r="H342" s="18">
        <v>0</v>
      </c>
      <c r="I342" s="20">
        <v>11688.841226681083</v>
      </c>
    </row>
    <row r="343" spans="1:9" x14ac:dyDescent="0.25">
      <c r="A343" s="19">
        <v>190</v>
      </c>
      <c r="B343" s="17">
        <v>1622</v>
      </c>
      <c r="C343" s="15" t="s">
        <v>298</v>
      </c>
      <c r="D343" s="18">
        <v>12887.952898606303</v>
      </c>
      <c r="E343" s="18">
        <v>387.63678796561601</v>
      </c>
      <c r="F343" s="18">
        <v>1770.8063037249283</v>
      </c>
      <c r="G343" s="18">
        <v>955.28875593123212</v>
      </c>
      <c r="H343" s="18">
        <v>0</v>
      </c>
      <c r="I343" s="20">
        <v>16001.68474622808</v>
      </c>
    </row>
    <row r="344" spans="1:9" x14ac:dyDescent="0.25">
      <c r="A344" s="19">
        <v>212</v>
      </c>
      <c r="B344" s="17">
        <v>1624</v>
      </c>
      <c r="C344" s="15" t="s">
        <v>299</v>
      </c>
      <c r="D344" s="18">
        <v>13031.181225106986</v>
      </c>
      <c r="E344" s="18">
        <v>105.90157420143665</v>
      </c>
      <c r="F344" s="18">
        <v>1544.2651249750877</v>
      </c>
      <c r="G344" s="18">
        <v>607.07499200183406</v>
      </c>
      <c r="H344" s="18">
        <v>7.601558917927556</v>
      </c>
      <c r="I344" s="20">
        <v>15296.024475203272</v>
      </c>
    </row>
    <row r="345" spans="1:9" x14ac:dyDescent="0.25">
      <c r="A345" s="19">
        <v>391</v>
      </c>
      <c r="B345" s="17">
        <v>1627</v>
      </c>
      <c r="C345" s="15" t="s">
        <v>300</v>
      </c>
      <c r="D345" s="18">
        <v>7113.9014028054698</v>
      </c>
      <c r="E345" s="18">
        <v>185.27111597374179</v>
      </c>
      <c r="F345" s="18">
        <v>1121.273527337418</v>
      </c>
      <c r="G345" s="18">
        <v>505.06219141356672</v>
      </c>
      <c r="H345" s="18">
        <v>0</v>
      </c>
      <c r="I345" s="20">
        <v>8925.5082375301972</v>
      </c>
    </row>
    <row r="346" spans="1:9" x14ac:dyDescent="0.25">
      <c r="A346" s="19">
        <v>369</v>
      </c>
      <c r="B346" s="17">
        <v>1630</v>
      </c>
      <c r="C346" s="15" t="s">
        <v>301</v>
      </c>
      <c r="D346" s="18">
        <v>8969.2326020452165</v>
      </c>
      <c r="E346" s="18">
        <v>314.48081332301024</v>
      </c>
      <c r="F346" s="18">
        <v>397.25240012387735</v>
      </c>
      <c r="G346" s="18">
        <v>627.52015632734594</v>
      </c>
      <c r="H346" s="18">
        <v>0</v>
      </c>
      <c r="I346" s="20">
        <v>10308.485971819449</v>
      </c>
    </row>
    <row r="347" spans="1:9" x14ac:dyDescent="0.25">
      <c r="A347" s="19">
        <v>205</v>
      </c>
      <c r="B347" s="17">
        <v>1632</v>
      </c>
      <c r="C347" s="15" t="s">
        <v>302</v>
      </c>
      <c r="D347" s="18">
        <v>13488.866603296781</v>
      </c>
      <c r="E347" s="18">
        <v>6.3537223340040241E-3</v>
      </c>
      <c r="F347" s="18">
        <v>762.38832997987925</v>
      </c>
      <c r="G347" s="18">
        <v>1282.4123459456739</v>
      </c>
      <c r="H347" s="18">
        <v>0</v>
      </c>
      <c r="I347" s="20">
        <v>15533.673632944668</v>
      </c>
    </row>
    <row r="348" spans="1:9" x14ac:dyDescent="0.25">
      <c r="A348" s="19">
        <v>45</v>
      </c>
      <c r="B348" s="17">
        <v>1633</v>
      </c>
      <c r="C348" s="15" t="s">
        <v>303</v>
      </c>
      <c r="D348" s="18">
        <v>21454.571447076098</v>
      </c>
      <c r="E348" s="18">
        <v>36.325325618536588</v>
      </c>
      <c r="F348" s="18">
        <v>3346.8756917385367</v>
      </c>
      <c r="G348" s="18">
        <v>1225.8263414634146</v>
      </c>
      <c r="H348" s="18">
        <v>0</v>
      </c>
      <c r="I348" s="20">
        <v>26063.598805896581</v>
      </c>
    </row>
    <row r="349" spans="1:9" x14ac:dyDescent="0.25">
      <c r="A349" s="19">
        <v>58</v>
      </c>
      <c r="B349" s="17">
        <v>1634</v>
      </c>
      <c r="C349" s="15" t="s">
        <v>304</v>
      </c>
      <c r="D349" s="18">
        <v>17947.219566288299</v>
      </c>
      <c r="E349" s="18">
        <v>223.52023043042891</v>
      </c>
      <c r="F349" s="18">
        <v>1401.8496913968015</v>
      </c>
      <c r="G349" s="18">
        <v>3880.3889926897327</v>
      </c>
      <c r="H349" s="18">
        <v>14.801374981318189</v>
      </c>
      <c r="I349" s="20">
        <v>23467.779855786579</v>
      </c>
    </row>
    <row r="350" spans="1:9" x14ac:dyDescent="0.25">
      <c r="A350" s="19">
        <v>64</v>
      </c>
      <c r="B350" s="17">
        <v>1635</v>
      </c>
      <c r="C350" s="15" t="s">
        <v>305</v>
      </c>
      <c r="D350" s="18">
        <v>19344.40851772613</v>
      </c>
      <c r="E350" s="18">
        <v>616.61772537086347</v>
      </c>
      <c r="F350" s="18">
        <v>2398.0892002206165</v>
      </c>
      <c r="G350" s="18">
        <v>666.47848509851656</v>
      </c>
      <c r="H350" s="18">
        <v>0</v>
      </c>
      <c r="I350" s="20">
        <v>23025.593928416129</v>
      </c>
    </row>
    <row r="351" spans="1:9" x14ac:dyDescent="0.25">
      <c r="A351" s="19">
        <v>352</v>
      </c>
      <c r="B351" s="17">
        <v>1636</v>
      </c>
      <c r="C351" s="15" t="s">
        <v>306</v>
      </c>
      <c r="D351" s="18">
        <v>8696.7750306989492</v>
      </c>
      <c r="E351" s="18">
        <v>233.24718626697413</v>
      </c>
      <c r="F351" s="18">
        <v>705.33871495362541</v>
      </c>
      <c r="G351" s="18">
        <v>1334.0190398987959</v>
      </c>
      <c r="H351" s="18">
        <v>0</v>
      </c>
      <c r="I351" s="20">
        <v>10969.379971818344</v>
      </c>
    </row>
    <row r="352" spans="1:9" x14ac:dyDescent="0.25">
      <c r="A352" s="19">
        <v>248</v>
      </c>
      <c r="B352" s="17">
        <v>1638</v>
      </c>
      <c r="C352" s="15" t="s">
        <v>307</v>
      </c>
      <c r="D352" s="18">
        <v>10870.772848440827</v>
      </c>
      <c r="E352" s="18">
        <v>627.61808140783103</v>
      </c>
      <c r="F352" s="18">
        <v>1480.5052243624284</v>
      </c>
      <c r="G352" s="18">
        <v>1189.2883537662119</v>
      </c>
      <c r="H352" s="18">
        <v>54.149582050153981</v>
      </c>
      <c r="I352" s="20">
        <v>14222.334090027451</v>
      </c>
    </row>
    <row r="353" spans="1:9" x14ac:dyDescent="0.25">
      <c r="A353" s="19">
        <v>104</v>
      </c>
      <c r="B353" s="17">
        <v>1640</v>
      </c>
      <c r="C353" s="15" t="s">
        <v>308</v>
      </c>
      <c r="D353" s="18">
        <v>16206.709094636088</v>
      </c>
      <c r="E353" s="18">
        <v>384.6403156084931</v>
      </c>
      <c r="F353" s="18">
        <v>1212.63719741265</v>
      </c>
      <c r="G353" s="18">
        <v>1651.3927538557607</v>
      </c>
      <c r="H353" s="18">
        <v>0</v>
      </c>
      <c r="I353" s="20">
        <v>19455.379361512991</v>
      </c>
    </row>
    <row r="354" spans="1:9" x14ac:dyDescent="0.25">
      <c r="A354" s="19">
        <v>235</v>
      </c>
      <c r="B354" s="17">
        <v>1644</v>
      </c>
      <c r="C354" s="15" t="s">
        <v>309</v>
      </c>
      <c r="D354" s="18">
        <v>13484.236644350098</v>
      </c>
      <c r="E354" s="18">
        <v>4.0073690957031252</v>
      </c>
      <c r="F354" s="18">
        <v>174.34989725</v>
      </c>
      <c r="G354" s="18">
        <v>897.39442667968751</v>
      </c>
      <c r="H354" s="18">
        <v>0</v>
      </c>
      <c r="I354" s="20">
        <v>14559.988337375489</v>
      </c>
    </row>
    <row r="355" spans="1:9" x14ac:dyDescent="0.25">
      <c r="A355" s="19">
        <v>276</v>
      </c>
      <c r="B355" s="17">
        <v>1648</v>
      </c>
      <c r="C355" s="15" t="s">
        <v>310</v>
      </c>
      <c r="D355" s="18">
        <v>11409.397216078471</v>
      </c>
      <c r="E355" s="18">
        <v>53.736890344139653</v>
      </c>
      <c r="F355" s="18">
        <v>1103.4872457456358</v>
      </c>
      <c r="G355" s="18">
        <v>760.59262198038243</v>
      </c>
      <c r="H355" s="18">
        <v>0</v>
      </c>
      <c r="I355" s="20">
        <v>13327.21397414863</v>
      </c>
    </row>
    <row r="356" spans="1:9" x14ac:dyDescent="0.25">
      <c r="A356" s="19">
        <v>256</v>
      </c>
      <c r="B356" s="17">
        <v>1653</v>
      </c>
      <c r="C356" s="15" t="s">
        <v>311</v>
      </c>
      <c r="D356" s="18">
        <v>11288.995584943505</v>
      </c>
      <c r="E356" s="18">
        <v>468.73977654278679</v>
      </c>
      <c r="F356" s="18">
        <v>1044.7438758214</v>
      </c>
      <c r="G356" s="18">
        <v>1104.4444305112456</v>
      </c>
      <c r="H356" s="18">
        <v>104.23522757519298</v>
      </c>
      <c r="I356" s="20">
        <v>14011.158895394132</v>
      </c>
    </row>
    <row r="357" spans="1:9" x14ac:dyDescent="0.25">
      <c r="A357" s="19">
        <v>303</v>
      </c>
      <c r="B357" s="17">
        <v>1657</v>
      </c>
      <c r="C357" s="15" t="s">
        <v>312</v>
      </c>
      <c r="D357" s="18">
        <v>10349.819780412077</v>
      </c>
      <c r="E357" s="18">
        <v>129.51254973357015</v>
      </c>
      <c r="F357" s="18">
        <v>1112.4495822332742</v>
      </c>
      <c r="G357" s="18">
        <v>802.35241169745404</v>
      </c>
      <c r="H357" s="18">
        <v>0</v>
      </c>
      <c r="I357" s="20">
        <v>12394.134324076376</v>
      </c>
    </row>
    <row r="358" spans="1:9" x14ac:dyDescent="0.25">
      <c r="A358" s="19">
        <v>370</v>
      </c>
      <c r="B358" s="17">
        <v>1662</v>
      </c>
      <c r="C358" s="15" t="s">
        <v>313</v>
      </c>
      <c r="D358" s="18">
        <v>8231.2568467322708</v>
      </c>
      <c r="E358" s="18">
        <v>103.45675862606041</v>
      </c>
      <c r="F358" s="18">
        <v>741.78815997081779</v>
      </c>
      <c r="G358" s="18">
        <v>1205.9845069847302</v>
      </c>
      <c r="H358" s="18">
        <v>0</v>
      </c>
      <c r="I358" s="20">
        <v>10282.486272313879</v>
      </c>
    </row>
    <row r="359" spans="1:9" x14ac:dyDescent="0.25">
      <c r="A359" s="19">
        <v>130</v>
      </c>
      <c r="B359" s="17">
        <v>1663</v>
      </c>
      <c r="C359" s="15" t="s">
        <v>314</v>
      </c>
      <c r="D359" s="18">
        <v>13841.329231689595</v>
      </c>
      <c r="E359" s="18">
        <v>138.17758254318846</v>
      </c>
      <c r="F359" s="18">
        <v>2911.1653562918673</v>
      </c>
      <c r="G359" s="18">
        <v>1267.7144889335016</v>
      </c>
      <c r="H359" s="18">
        <v>3.7406326417922222</v>
      </c>
      <c r="I359" s="20">
        <v>18162.127292099944</v>
      </c>
    </row>
    <row r="360" spans="1:9" x14ac:dyDescent="0.25">
      <c r="A360" s="19">
        <v>225</v>
      </c>
      <c r="B360" s="17">
        <v>1664</v>
      </c>
      <c r="C360" s="15" t="s">
        <v>315</v>
      </c>
      <c r="D360" s="18">
        <v>11762.497423211962</v>
      </c>
      <c r="E360" s="18">
        <v>414.69883988988988</v>
      </c>
      <c r="F360" s="18">
        <v>723.17867867867869</v>
      </c>
      <c r="G360" s="18">
        <v>1771.9478752967968</v>
      </c>
      <c r="H360" s="18">
        <v>70.512262262262269</v>
      </c>
      <c r="I360" s="20">
        <v>14742.835079339591</v>
      </c>
    </row>
    <row r="361" spans="1:9" x14ac:dyDescent="0.25">
      <c r="A361" s="25">
        <v>163</v>
      </c>
      <c r="B361" s="26">
        <v>1665</v>
      </c>
      <c r="C361" s="27" t="s">
        <v>316</v>
      </c>
      <c r="D361" s="28">
        <v>14105.880352487326</v>
      </c>
      <c r="E361" s="28">
        <v>77.677419354838705</v>
      </c>
      <c r="F361" s="28">
        <v>1263.5518433179723</v>
      </c>
      <c r="G361" s="28">
        <v>1319.5784548824886</v>
      </c>
      <c r="H361" s="28">
        <v>0</v>
      </c>
      <c r="I361" s="29">
        <v>16766.688070042626</v>
      </c>
    </row>
    <row r="362" spans="1:9" x14ac:dyDescent="0.25">
      <c r="A362" s="25"/>
      <c r="B362" s="26"/>
      <c r="C362" s="28" t="s">
        <v>463</v>
      </c>
      <c r="D362" s="28">
        <v>12356.331589211542</v>
      </c>
      <c r="E362" s="28">
        <v>460.18944839570003</v>
      </c>
      <c r="F362" s="28">
        <v>2161.3161204557346</v>
      </c>
      <c r="G362" s="28">
        <v>1322.1156556947126</v>
      </c>
      <c r="H362" s="28">
        <v>40.982201274543812</v>
      </c>
      <c r="I362" s="29">
        <v>16340.935015032232</v>
      </c>
    </row>
    <row r="363" spans="1:9" x14ac:dyDescent="0.25">
      <c r="A363" s="16"/>
      <c r="B363" s="17"/>
      <c r="C363" s="15"/>
      <c r="D363" s="18"/>
      <c r="E363" s="18"/>
      <c r="F363" s="18"/>
      <c r="G363" s="18"/>
      <c r="H363" s="18"/>
      <c r="I363" s="18"/>
    </row>
    <row r="364" spans="1:9" x14ac:dyDescent="0.25">
      <c r="A364" s="21" t="s">
        <v>447</v>
      </c>
      <c r="B364" s="22" t="s">
        <v>0</v>
      </c>
      <c r="C364" s="22" t="s">
        <v>1</v>
      </c>
      <c r="D364" s="23" t="s">
        <v>429</v>
      </c>
      <c r="E364" s="23" t="s">
        <v>430</v>
      </c>
      <c r="F364" s="23" t="s">
        <v>431</v>
      </c>
      <c r="G364" s="23" t="s">
        <v>432</v>
      </c>
      <c r="H364" s="23" t="s">
        <v>433</v>
      </c>
      <c r="I364" s="24" t="s">
        <v>434</v>
      </c>
    </row>
    <row r="365" spans="1:9" x14ac:dyDescent="0.25">
      <c r="A365" s="19">
        <v>40</v>
      </c>
      <c r="B365" s="17">
        <v>1702</v>
      </c>
      <c r="C365" s="15" t="s">
        <v>317</v>
      </c>
      <c r="D365" s="18">
        <v>19936.938273833861</v>
      </c>
      <c r="E365" s="18">
        <v>310.60700127180746</v>
      </c>
      <c r="F365" s="18">
        <v>3390.1682124387503</v>
      </c>
      <c r="G365" s="18">
        <v>2819.5268416949079</v>
      </c>
      <c r="H365" s="18">
        <v>46.929034088222778</v>
      </c>
      <c r="I365" s="20">
        <v>26504.169363327546</v>
      </c>
    </row>
    <row r="366" spans="1:9" x14ac:dyDescent="0.25">
      <c r="A366" s="19">
        <v>221</v>
      </c>
      <c r="B366" s="17">
        <v>1703</v>
      </c>
      <c r="C366" s="15" t="s">
        <v>318</v>
      </c>
      <c r="D366" s="18">
        <v>11391.040332563382</v>
      </c>
      <c r="E366" s="18">
        <v>114.22279392530606</v>
      </c>
      <c r="F366" s="18">
        <v>2384.1594419666048</v>
      </c>
      <c r="G366" s="18">
        <v>1051.667105881683</v>
      </c>
      <c r="H366" s="18">
        <v>0</v>
      </c>
      <c r="I366" s="20">
        <v>14941.089674336976</v>
      </c>
    </row>
    <row r="367" spans="1:9" x14ac:dyDescent="0.25">
      <c r="A367" s="19">
        <v>178</v>
      </c>
      <c r="B367" s="17">
        <v>1711</v>
      </c>
      <c r="C367" s="15" t="s">
        <v>319</v>
      </c>
      <c r="D367" s="18">
        <v>14815.444118255693</v>
      </c>
      <c r="E367" s="18">
        <v>22.853959248901319</v>
      </c>
      <c r="F367" s="18">
        <v>414.41430283659611</v>
      </c>
      <c r="G367" s="18">
        <v>1239.135936236516</v>
      </c>
      <c r="H367" s="18">
        <v>0</v>
      </c>
      <c r="I367" s="20">
        <v>16491.848316577707</v>
      </c>
    </row>
    <row r="368" spans="1:9" x14ac:dyDescent="0.25">
      <c r="A368" s="19">
        <v>181</v>
      </c>
      <c r="B368" s="17">
        <v>1714</v>
      </c>
      <c r="C368" s="15" t="s">
        <v>320</v>
      </c>
      <c r="D368" s="18">
        <v>12679.229069183712</v>
      </c>
      <c r="E368" s="18">
        <v>119.71595950113117</v>
      </c>
      <c r="F368" s="18">
        <v>1829.4981645933792</v>
      </c>
      <c r="G368" s="18">
        <v>1784.7963774689968</v>
      </c>
      <c r="H368" s="18">
        <v>0</v>
      </c>
      <c r="I368" s="20">
        <v>16413.239570747217</v>
      </c>
    </row>
    <row r="369" spans="1:9" x14ac:dyDescent="0.25">
      <c r="A369" s="19">
        <v>287</v>
      </c>
      <c r="B369" s="17">
        <v>1717</v>
      </c>
      <c r="C369" s="15" t="s">
        <v>321</v>
      </c>
      <c r="D369" s="18">
        <v>10703.784191070528</v>
      </c>
      <c r="E369" s="18">
        <v>690.39990664696609</v>
      </c>
      <c r="F369" s="18">
        <v>672.51365293932224</v>
      </c>
      <c r="G369" s="18">
        <v>785.68080151536651</v>
      </c>
      <c r="H369" s="18">
        <v>0</v>
      </c>
      <c r="I369" s="20">
        <v>12852.378552172184</v>
      </c>
    </row>
    <row r="370" spans="1:9" x14ac:dyDescent="0.25">
      <c r="A370" s="19">
        <v>182</v>
      </c>
      <c r="B370" s="17">
        <v>1718</v>
      </c>
      <c r="C370" s="15" t="s">
        <v>322</v>
      </c>
      <c r="D370" s="18">
        <v>14984.021268527826</v>
      </c>
      <c r="E370" s="18">
        <v>114.73607376490629</v>
      </c>
      <c r="F370" s="18">
        <v>392.45059060988075</v>
      </c>
      <c r="G370" s="18">
        <v>897.68062513259508</v>
      </c>
      <c r="H370" s="18">
        <v>0</v>
      </c>
      <c r="I370" s="20">
        <v>16388.888558035207</v>
      </c>
    </row>
    <row r="371" spans="1:9" x14ac:dyDescent="0.25">
      <c r="A371" s="19">
        <v>127</v>
      </c>
      <c r="B371" s="17">
        <v>1719</v>
      </c>
      <c r="C371" s="15" t="s">
        <v>323</v>
      </c>
      <c r="D371" s="18">
        <v>13738.138252843444</v>
      </c>
      <c r="E371" s="18">
        <v>165.9657672175978</v>
      </c>
      <c r="F371" s="18">
        <v>2262.4259537508137</v>
      </c>
      <c r="G371" s="18">
        <v>2024.3001975832133</v>
      </c>
      <c r="H371" s="18">
        <v>8.373886132010032</v>
      </c>
      <c r="I371" s="20">
        <v>18199.204057527077</v>
      </c>
    </row>
    <row r="372" spans="1:9" x14ac:dyDescent="0.25">
      <c r="A372" s="19">
        <v>143</v>
      </c>
      <c r="B372" s="17">
        <v>1721</v>
      </c>
      <c r="C372" s="15" t="s">
        <v>324</v>
      </c>
      <c r="D372" s="18">
        <v>15170.455009460304</v>
      </c>
      <c r="E372" s="18">
        <v>229.33028691119017</v>
      </c>
      <c r="F372" s="18">
        <v>1187.0163793068928</v>
      </c>
      <c r="G372" s="18">
        <v>823.76491360694843</v>
      </c>
      <c r="H372" s="18">
        <v>0</v>
      </c>
      <c r="I372" s="20">
        <v>17410.566589285336</v>
      </c>
    </row>
    <row r="373" spans="1:9" x14ac:dyDescent="0.25">
      <c r="A373" s="19">
        <v>199</v>
      </c>
      <c r="B373" s="17">
        <v>1723</v>
      </c>
      <c r="C373" s="15" t="s">
        <v>325</v>
      </c>
      <c r="D373" s="18">
        <v>12378.309339136867</v>
      </c>
      <c r="E373" s="18">
        <v>14.870530209617757</v>
      </c>
      <c r="F373" s="18">
        <v>2281.4180024660914</v>
      </c>
      <c r="G373" s="18">
        <v>1047.1418002466091</v>
      </c>
      <c r="H373" s="18">
        <v>0</v>
      </c>
      <c r="I373" s="20">
        <v>15721.739672059186</v>
      </c>
    </row>
    <row r="374" spans="1:9" x14ac:dyDescent="0.25">
      <c r="A374" s="19">
        <v>210</v>
      </c>
      <c r="B374" s="17">
        <v>1724</v>
      </c>
      <c r="C374" s="15" t="s">
        <v>326</v>
      </c>
      <c r="D374" s="18">
        <v>12185.234413936758</v>
      </c>
      <c r="E374" s="18">
        <v>24.133767727098505</v>
      </c>
      <c r="F374" s="18">
        <v>1795.1928097922575</v>
      </c>
      <c r="G374" s="18">
        <v>1379.8974276251436</v>
      </c>
      <c r="H374" s="18">
        <v>0</v>
      </c>
      <c r="I374" s="20">
        <v>15384.458419081257</v>
      </c>
    </row>
    <row r="375" spans="1:9" x14ac:dyDescent="0.25">
      <c r="A375" s="19">
        <v>80</v>
      </c>
      <c r="B375" s="17">
        <v>1725</v>
      </c>
      <c r="C375" s="15" t="s">
        <v>327</v>
      </c>
      <c r="D375" s="18">
        <v>15460.870810517868</v>
      </c>
      <c r="E375" s="18">
        <v>74.157507674282371</v>
      </c>
      <c r="F375" s="18">
        <v>3161.1077103456355</v>
      </c>
      <c r="G375" s="18">
        <v>2723.981674223784</v>
      </c>
      <c r="H375" s="18">
        <v>0</v>
      </c>
      <c r="I375" s="20">
        <v>21420.11770276157</v>
      </c>
    </row>
    <row r="376" spans="1:9" x14ac:dyDescent="0.25">
      <c r="A376" s="19">
        <v>54</v>
      </c>
      <c r="B376" s="17">
        <v>1729</v>
      </c>
      <c r="C376" s="15" t="s">
        <v>328</v>
      </c>
      <c r="D376" s="18">
        <v>19674.94631765391</v>
      </c>
      <c r="E376" s="18">
        <v>180.88944235675584</v>
      </c>
      <c r="F376" s="18">
        <v>1928.3335725154079</v>
      </c>
      <c r="G376" s="18">
        <v>1831.8632066366406</v>
      </c>
      <c r="H376" s="18">
        <v>0</v>
      </c>
      <c r="I376" s="20">
        <v>23616.032539162712</v>
      </c>
    </row>
    <row r="377" spans="1:9" x14ac:dyDescent="0.25">
      <c r="A377" s="19">
        <v>56</v>
      </c>
      <c r="B377" s="17">
        <v>1736</v>
      </c>
      <c r="C377" s="15" t="s">
        <v>329</v>
      </c>
      <c r="D377" s="18">
        <v>21815.554813438306</v>
      </c>
      <c r="E377" s="18">
        <v>115.17034990791898</v>
      </c>
      <c r="F377" s="18">
        <v>919.11790176979741</v>
      </c>
      <c r="G377" s="18">
        <v>737.12988897697971</v>
      </c>
      <c r="H377" s="18">
        <v>0</v>
      </c>
      <c r="I377" s="20">
        <v>23586.972954093002</v>
      </c>
    </row>
    <row r="378" spans="1:9" x14ac:dyDescent="0.25">
      <c r="A378" s="19">
        <v>132</v>
      </c>
      <c r="B378" s="17">
        <v>1738</v>
      </c>
      <c r="C378" s="15" t="s">
        <v>330</v>
      </c>
      <c r="D378" s="18">
        <v>15527.957733359175</v>
      </c>
      <c r="E378" s="18">
        <v>17.962369416785208</v>
      </c>
      <c r="F378" s="18">
        <v>1214.0881454765292</v>
      </c>
      <c r="G378" s="18">
        <v>1376.9857752489331</v>
      </c>
      <c r="H378" s="18">
        <v>0</v>
      </c>
      <c r="I378" s="20">
        <v>18136.994023501422</v>
      </c>
    </row>
    <row r="379" spans="1:9" x14ac:dyDescent="0.25">
      <c r="A379" s="19">
        <v>373</v>
      </c>
      <c r="B379" s="17">
        <v>1739</v>
      </c>
      <c r="C379" s="15" t="s">
        <v>331</v>
      </c>
      <c r="D379" s="18">
        <v>7764.414031533066</v>
      </c>
      <c r="E379" s="18">
        <v>50.861723446893791</v>
      </c>
      <c r="F379" s="18">
        <v>370.34068136272543</v>
      </c>
      <c r="G379" s="18">
        <v>1884.2166482965933</v>
      </c>
      <c r="H379" s="18">
        <v>0</v>
      </c>
      <c r="I379" s="20">
        <v>10069.83308463928</v>
      </c>
    </row>
    <row r="380" spans="1:9" x14ac:dyDescent="0.25">
      <c r="A380" s="19">
        <v>68</v>
      </c>
      <c r="B380" s="17">
        <v>1740</v>
      </c>
      <c r="C380" s="15" t="s">
        <v>332</v>
      </c>
      <c r="D380" s="18">
        <v>17932.259774407328</v>
      </c>
      <c r="E380" s="18">
        <v>8.6422413793103452</v>
      </c>
      <c r="F380" s="18">
        <v>2677.3351293103447</v>
      </c>
      <c r="G380" s="18">
        <v>1947.657327586207</v>
      </c>
      <c r="H380" s="18">
        <v>0</v>
      </c>
      <c r="I380" s="20">
        <v>22565.894472683191</v>
      </c>
    </row>
    <row r="381" spans="1:9" x14ac:dyDescent="0.25">
      <c r="A381" s="19">
        <v>141</v>
      </c>
      <c r="B381" s="17">
        <v>1742</v>
      </c>
      <c r="C381" s="15" t="s">
        <v>333</v>
      </c>
      <c r="D381" s="18">
        <v>14646.401037229529</v>
      </c>
      <c r="E381" s="18">
        <v>99.593601040729737</v>
      </c>
      <c r="F381" s="18">
        <v>808.86440628256253</v>
      </c>
      <c r="G381" s="18">
        <v>1946.9799073801444</v>
      </c>
      <c r="H381" s="18">
        <v>0</v>
      </c>
      <c r="I381" s="20">
        <v>17501.838951932965</v>
      </c>
    </row>
    <row r="382" spans="1:9" x14ac:dyDescent="0.25">
      <c r="A382" s="19">
        <v>44</v>
      </c>
      <c r="B382" s="17">
        <v>1743</v>
      </c>
      <c r="C382" s="15" t="s">
        <v>334</v>
      </c>
      <c r="D382" s="18">
        <v>25141.551100187404</v>
      </c>
      <c r="E382" s="18">
        <v>67.851297291338582</v>
      </c>
      <c r="F382" s="18">
        <v>388.86968214173226</v>
      </c>
      <c r="G382" s="18">
        <v>466.28087642598422</v>
      </c>
      <c r="H382" s="18">
        <v>0</v>
      </c>
      <c r="I382" s="20">
        <v>26064.55295604646</v>
      </c>
    </row>
    <row r="383" spans="1:9" x14ac:dyDescent="0.25">
      <c r="A383" s="19">
        <v>53</v>
      </c>
      <c r="B383" s="17">
        <v>1744</v>
      </c>
      <c r="C383" s="15" t="s">
        <v>335</v>
      </c>
      <c r="D383" s="18">
        <v>21989.244166319306</v>
      </c>
      <c r="E383" s="18">
        <v>60.374587458745872</v>
      </c>
      <c r="F383" s="18">
        <v>824.64723130253026</v>
      </c>
      <c r="G383" s="18">
        <v>759.23300539493948</v>
      </c>
      <c r="H383" s="18">
        <v>0</v>
      </c>
      <c r="I383" s="20">
        <v>23633.49899047552</v>
      </c>
    </row>
    <row r="384" spans="1:9" x14ac:dyDescent="0.25">
      <c r="A384" s="19">
        <v>131</v>
      </c>
      <c r="B384" s="17">
        <v>1748</v>
      </c>
      <c r="C384" s="15" t="s">
        <v>336</v>
      </c>
      <c r="D384" s="18">
        <v>11841.233931834609</v>
      </c>
      <c r="E384" s="18">
        <v>20.119448698315466</v>
      </c>
      <c r="F384" s="18">
        <v>4621.3001531393566</v>
      </c>
      <c r="G384" s="18">
        <v>1656.2986217457888</v>
      </c>
      <c r="H384" s="18">
        <v>0</v>
      </c>
      <c r="I384" s="20">
        <v>18138.952155418072</v>
      </c>
    </row>
    <row r="385" spans="1:9" x14ac:dyDescent="0.25">
      <c r="A385" s="19">
        <v>312</v>
      </c>
      <c r="B385" s="17">
        <v>1749</v>
      </c>
      <c r="C385" s="15" t="s">
        <v>337</v>
      </c>
      <c r="D385" s="18">
        <v>9555.2369651208301</v>
      </c>
      <c r="E385" s="18">
        <v>27.174932371505861</v>
      </c>
      <c r="F385" s="18">
        <v>1827.0937202741209</v>
      </c>
      <c r="G385" s="18">
        <v>826.40216411181245</v>
      </c>
      <c r="H385" s="18">
        <v>0</v>
      </c>
      <c r="I385" s="20">
        <v>12235.90778187827</v>
      </c>
    </row>
    <row r="386" spans="1:9" x14ac:dyDescent="0.25">
      <c r="A386" s="19">
        <v>325</v>
      </c>
      <c r="B386" s="17">
        <v>1750</v>
      </c>
      <c r="C386" s="15" t="s">
        <v>338</v>
      </c>
      <c r="D386" s="18">
        <v>10065.930371591536</v>
      </c>
      <c r="E386" s="18">
        <v>29.524229987908104</v>
      </c>
      <c r="F386" s="18">
        <v>1338.5347906873035</v>
      </c>
      <c r="G386" s="18">
        <v>350.84598340507858</v>
      </c>
      <c r="H386" s="18">
        <v>164.82079806529626</v>
      </c>
      <c r="I386" s="20">
        <v>11949.656173737121</v>
      </c>
    </row>
    <row r="387" spans="1:9" x14ac:dyDescent="0.25">
      <c r="A387" s="19">
        <v>298</v>
      </c>
      <c r="B387" s="17">
        <v>1751</v>
      </c>
      <c r="C387" s="15" t="s">
        <v>339</v>
      </c>
      <c r="D387" s="18">
        <v>11171.664791855572</v>
      </c>
      <c r="E387" s="18">
        <v>49.865173034606919</v>
      </c>
      <c r="F387" s="18">
        <v>826.33252638287649</v>
      </c>
      <c r="G387" s="18">
        <v>543.57362227025408</v>
      </c>
      <c r="H387" s="18">
        <v>0</v>
      </c>
      <c r="I387" s="20">
        <v>12591.43611354331</v>
      </c>
    </row>
    <row r="388" spans="1:9" x14ac:dyDescent="0.25">
      <c r="A388" s="25">
        <v>273</v>
      </c>
      <c r="B388" s="26">
        <v>1755</v>
      </c>
      <c r="C388" s="27" t="s">
        <v>340</v>
      </c>
      <c r="D388" s="28">
        <v>10716.385947147708</v>
      </c>
      <c r="E388" s="28">
        <v>0</v>
      </c>
      <c r="F388" s="28">
        <v>2133.2682512733445</v>
      </c>
      <c r="G388" s="28">
        <v>605.98471986417655</v>
      </c>
      <c r="H388" s="28">
        <v>0</v>
      </c>
      <c r="I388" s="29">
        <v>13455.638918285229</v>
      </c>
    </row>
    <row r="389" spans="1:9" x14ac:dyDescent="0.25">
      <c r="A389" s="25"/>
      <c r="B389" s="26"/>
      <c r="C389" s="38" t="s">
        <v>464</v>
      </c>
      <c r="D389" s="38">
        <v>14968.43833554197</v>
      </c>
      <c r="E389" s="38">
        <v>164.83788890409417</v>
      </c>
      <c r="F389" s="38">
        <v>1942.6206856677318</v>
      </c>
      <c r="G389" s="38">
        <v>1593.278332590585</v>
      </c>
      <c r="H389" s="38">
        <v>13.857007719085818</v>
      </c>
      <c r="I389" s="39">
        <v>18683.032250423465</v>
      </c>
    </row>
    <row r="390" spans="1:9" x14ac:dyDescent="0.25">
      <c r="A390" s="16"/>
      <c r="B390" s="17"/>
      <c r="C390" s="15"/>
      <c r="D390" s="18"/>
      <c r="E390" s="18"/>
      <c r="F390" s="18"/>
      <c r="G390" s="18"/>
      <c r="H390" s="18"/>
      <c r="I390" s="18"/>
    </row>
    <row r="391" spans="1:9" x14ac:dyDescent="0.25">
      <c r="A391" s="21" t="s">
        <v>447</v>
      </c>
      <c r="B391" s="22" t="s">
        <v>0</v>
      </c>
      <c r="C391" s="22" t="s">
        <v>1</v>
      </c>
      <c r="D391" s="23" t="s">
        <v>429</v>
      </c>
      <c r="E391" s="23" t="s">
        <v>430</v>
      </c>
      <c r="F391" s="23" t="s">
        <v>431</v>
      </c>
      <c r="G391" s="23" t="s">
        <v>432</v>
      </c>
      <c r="H391" s="23" t="s">
        <v>433</v>
      </c>
      <c r="I391" s="24" t="s">
        <v>434</v>
      </c>
    </row>
    <row r="392" spans="1:9" x14ac:dyDescent="0.25">
      <c r="A392" s="19">
        <v>186</v>
      </c>
      <c r="B392" s="17">
        <v>1804</v>
      </c>
      <c r="C392" s="15" t="s">
        <v>341</v>
      </c>
      <c r="D392" s="18">
        <v>12008.363981281231</v>
      </c>
      <c r="E392" s="18">
        <v>236.50588939212489</v>
      </c>
      <c r="F392" s="18">
        <v>2084.1394280955128</v>
      </c>
      <c r="G392" s="18">
        <v>1785.0419469969904</v>
      </c>
      <c r="H392" s="18">
        <v>67.921186281271559</v>
      </c>
      <c r="I392" s="20">
        <v>16181.972432047132</v>
      </c>
    </row>
    <row r="393" spans="1:9" x14ac:dyDescent="0.25">
      <c r="A393" s="19">
        <v>417</v>
      </c>
      <c r="B393" s="17">
        <v>1805</v>
      </c>
      <c r="C393" s="15" t="s">
        <v>342</v>
      </c>
      <c r="D393" s="18">
        <v>5376.8924871923282</v>
      </c>
      <c r="E393" s="18">
        <v>143.73594831741022</v>
      </c>
      <c r="F393" s="18">
        <v>775.09851100484229</v>
      </c>
      <c r="G393" s="18">
        <v>740.22790832252451</v>
      </c>
      <c r="H393" s="18">
        <v>0</v>
      </c>
      <c r="I393" s="20">
        <v>7035.9548548371058</v>
      </c>
    </row>
    <row r="394" spans="1:9" x14ac:dyDescent="0.25">
      <c r="A394" s="19">
        <v>290</v>
      </c>
      <c r="B394" s="17">
        <v>1811</v>
      </c>
      <c r="C394" s="15" t="s">
        <v>343</v>
      </c>
      <c r="D394" s="18">
        <v>10426.534692980527</v>
      </c>
      <c r="E394" s="18">
        <v>117.97110552763819</v>
      </c>
      <c r="F394" s="18">
        <v>1484.6772384572864</v>
      </c>
      <c r="G394" s="18">
        <v>741.7217336683417</v>
      </c>
      <c r="H394" s="18">
        <v>0</v>
      </c>
      <c r="I394" s="20">
        <v>12770.904770633793</v>
      </c>
    </row>
    <row r="395" spans="1:9" x14ac:dyDescent="0.25">
      <c r="A395" s="19">
        <v>323</v>
      </c>
      <c r="B395" s="17">
        <v>1812</v>
      </c>
      <c r="C395" s="15" t="s">
        <v>344</v>
      </c>
      <c r="D395" s="18">
        <v>10556.976831774815</v>
      </c>
      <c r="E395" s="18">
        <v>130.35129432098765</v>
      </c>
      <c r="F395" s="18">
        <v>714.64473964444437</v>
      </c>
      <c r="G395" s="18">
        <v>563.08132989382716</v>
      </c>
      <c r="H395" s="18">
        <v>0</v>
      </c>
      <c r="I395" s="20">
        <v>11965.054195634073</v>
      </c>
    </row>
    <row r="396" spans="1:9" x14ac:dyDescent="0.25">
      <c r="A396" s="19">
        <v>338</v>
      </c>
      <c r="B396" s="17">
        <v>1813</v>
      </c>
      <c r="C396" s="15" t="s">
        <v>345</v>
      </c>
      <c r="D396" s="18">
        <v>9154.1179151038978</v>
      </c>
      <c r="E396" s="18">
        <v>13.369996113486202</v>
      </c>
      <c r="F396" s="18">
        <v>1571.1519626894676</v>
      </c>
      <c r="G396" s="18">
        <v>755.82857774815386</v>
      </c>
      <c r="H396" s="18">
        <v>0</v>
      </c>
      <c r="I396" s="20">
        <v>11494.468451655006</v>
      </c>
    </row>
    <row r="397" spans="1:9" x14ac:dyDescent="0.25">
      <c r="A397" s="19">
        <v>268</v>
      </c>
      <c r="B397" s="17">
        <v>1815</v>
      </c>
      <c r="C397" s="15" t="s">
        <v>346</v>
      </c>
      <c r="D397" s="18">
        <v>10800.809434597637</v>
      </c>
      <c r="E397" s="18">
        <v>47.647244094488187</v>
      </c>
      <c r="F397" s="18">
        <v>1831.7204724409448</v>
      </c>
      <c r="G397" s="18">
        <v>880.55297125984248</v>
      </c>
      <c r="H397" s="18">
        <v>0</v>
      </c>
      <c r="I397" s="20">
        <v>13560.730122392912</v>
      </c>
    </row>
    <row r="398" spans="1:9" x14ac:dyDescent="0.25">
      <c r="A398" s="19">
        <v>342</v>
      </c>
      <c r="B398" s="17">
        <v>1816</v>
      </c>
      <c r="C398" s="15" t="s">
        <v>347</v>
      </c>
      <c r="D398" s="18">
        <v>8755.0347116519224</v>
      </c>
      <c r="E398" s="18">
        <v>13.478846153846154</v>
      </c>
      <c r="F398" s="18">
        <v>1995.0384615384614</v>
      </c>
      <c r="G398" s="18">
        <v>586.84038461538466</v>
      </c>
      <c r="H398" s="18">
        <v>0</v>
      </c>
      <c r="I398" s="20">
        <v>11350.392403959615</v>
      </c>
    </row>
    <row r="399" spans="1:9" x14ac:dyDescent="0.25">
      <c r="A399" s="19">
        <v>396</v>
      </c>
      <c r="B399" s="17">
        <v>1818</v>
      </c>
      <c r="C399" s="15" t="s">
        <v>261</v>
      </c>
      <c r="D399" s="18">
        <v>6323.642654635536</v>
      </c>
      <c r="E399" s="18">
        <v>96.370067919951481</v>
      </c>
      <c r="F399" s="18">
        <v>1803.7170665736812</v>
      </c>
      <c r="G399" s="18">
        <v>479.08475981564584</v>
      </c>
      <c r="H399" s="18">
        <v>0</v>
      </c>
      <c r="I399" s="20">
        <v>8702.8145489448161</v>
      </c>
    </row>
    <row r="400" spans="1:9" x14ac:dyDescent="0.25">
      <c r="A400" s="19">
        <v>366</v>
      </c>
      <c r="B400" s="17">
        <v>1820</v>
      </c>
      <c r="C400" s="15" t="s">
        <v>348</v>
      </c>
      <c r="D400" s="18">
        <v>8093.7987206615953</v>
      </c>
      <c r="E400" s="18">
        <v>46.440789473684212</v>
      </c>
      <c r="F400" s="18">
        <v>1758.6601127286185</v>
      </c>
      <c r="G400" s="18">
        <v>477.64228138103073</v>
      </c>
      <c r="H400" s="18">
        <v>0</v>
      </c>
      <c r="I400" s="20">
        <v>10376.541904244928</v>
      </c>
    </row>
    <row r="401" spans="1:9" x14ac:dyDescent="0.25">
      <c r="A401" s="19">
        <v>401</v>
      </c>
      <c r="B401" s="17">
        <v>1822</v>
      </c>
      <c r="C401" s="15" t="s">
        <v>349</v>
      </c>
      <c r="D401" s="18">
        <v>6017.6809072620372</v>
      </c>
      <c r="E401" s="18">
        <v>40.725022703703701</v>
      </c>
      <c r="F401" s="18">
        <v>1882.2652777777778</v>
      </c>
      <c r="G401" s="18">
        <v>687.23818703703705</v>
      </c>
      <c r="H401" s="18">
        <v>0</v>
      </c>
      <c r="I401" s="20">
        <v>8627.9093947805559</v>
      </c>
    </row>
    <row r="402" spans="1:9" x14ac:dyDescent="0.25">
      <c r="A402" s="19">
        <v>232</v>
      </c>
      <c r="B402" s="17">
        <v>1824</v>
      </c>
      <c r="C402" s="15" t="s">
        <v>350</v>
      </c>
      <c r="D402" s="18">
        <v>11211.958491087998</v>
      </c>
      <c r="E402" s="18">
        <v>55.659023943488386</v>
      </c>
      <c r="F402" s="18">
        <v>1694.9427285506877</v>
      </c>
      <c r="G402" s="18">
        <v>1649.9952783259187</v>
      </c>
      <c r="H402" s="18">
        <v>0</v>
      </c>
      <c r="I402" s="20">
        <v>14612.555521908092</v>
      </c>
    </row>
    <row r="403" spans="1:9" x14ac:dyDescent="0.25">
      <c r="A403" s="19">
        <v>404</v>
      </c>
      <c r="B403" s="17">
        <v>1825</v>
      </c>
      <c r="C403" s="15" t="s">
        <v>351</v>
      </c>
      <c r="D403" s="18">
        <v>5630.4355318332209</v>
      </c>
      <c r="E403" s="18">
        <v>145.50879038332212</v>
      </c>
      <c r="F403" s="18">
        <v>1175.6792199058507</v>
      </c>
      <c r="G403" s="18">
        <v>1409.355150058507</v>
      </c>
      <c r="H403" s="18">
        <v>0</v>
      </c>
      <c r="I403" s="20">
        <v>8360.9786921809009</v>
      </c>
    </row>
    <row r="404" spans="1:9" x14ac:dyDescent="0.25">
      <c r="A404" s="19">
        <v>388</v>
      </c>
      <c r="B404" s="17">
        <v>1826</v>
      </c>
      <c r="C404" s="15" t="s">
        <v>352</v>
      </c>
      <c r="D404" s="18">
        <v>8100.2558700724539</v>
      </c>
      <c r="E404" s="18">
        <v>85.53041695146959</v>
      </c>
      <c r="F404" s="18">
        <v>840.04442925495562</v>
      </c>
      <c r="G404" s="18">
        <v>263.01777170198221</v>
      </c>
      <c r="H404" s="18">
        <v>0</v>
      </c>
      <c r="I404" s="20">
        <v>9288.8484879808602</v>
      </c>
    </row>
    <row r="405" spans="1:9" x14ac:dyDescent="0.25">
      <c r="A405" s="19">
        <v>72</v>
      </c>
      <c r="B405" s="17">
        <v>1827</v>
      </c>
      <c r="C405" s="15" t="s">
        <v>353</v>
      </c>
      <c r="D405" s="18">
        <v>19466.61265899862</v>
      </c>
      <c r="E405" s="18">
        <v>434.18978605935126</v>
      </c>
      <c r="F405" s="18">
        <v>1839.5158715721186</v>
      </c>
      <c r="G405" s="18">
        <v>549.29735389924087</v>
      </c>
      <c r="H405" s="18">
        <v>0</v>
      </c>
      <c r="I405" s="20">
        <v>22289.615670529329</v>
      </c>
    </row>
    <row r="406" spans="1:9" x14ac:dyDescent="0.25">
      <c r="A406" s="19">
        <v>240</v>
      </c>
      <c r="B406" s="17">
        <v>1828</v>
      </c>
      <c r="C406" s="15" t="s">
        <v>354</v>
      </c>
      <c r="D406" s="18">
        <v>12647.124393474558</v>
      </c>
      <c r="E406" s="18">
        <v>82.439007853982304</v>
      </c>
      <c r="F406" s="18">
        <v>1100.8732239845133</v>
      </c>
      <c r="G406" s="18">
        <v>536.00034675055304</v>
      </c>
      <c r="H406" s="18">
        <v>0</v>
      </c>
      <c r="I406" s="20">
        <v>14366.436972063606</v>
      </c>
    </row>
    <row r="407" spans="1:9" x14ac:dyDescent="0.25">
      <c r="A407" s="19">
        <v>319</v>
      </c>
      <c r="B407" s="17">
        <v>1832</v>
      </c>
      <c r="C407" s="15" t="s">
        <v>355</v>
      </c>
      <c r="D407" s="18">
        <v>8091.8413258345654</v>
      </c>
      <c r="E407" s="18">
        <v>123.9491304347826</v>
      </c>
      <c r="F407" s="18">
        <v>2966.8952658069566</v>
      </c>
      <c r="G407" s="18">
        <v>851.54369839130436</v>
      </c>
      <c r="H407" s="18">
        <v>0</v>
      </c>
      <c r="I407" s="20">
        <v>12034.229420467609</v>
      </c>
    </row>
    <row r="408" spans="1:9" x14ac:dyDescent="0.25">
      <c r="A408" s="19">
        <v>345</v>
      </c>
      <c r="B408" s="17">
        <v>1833</v>
      </c>
      <c r="C408" s="15" t="s">
        <v>356</v>
      </c>
      <c r="D408" s="18">
        <v>8078.7539836784972</v>
      </c>
      <c r="E408" s="18">
        <v>265.09784300286282</v>
      </c>
      <c r="F408" s="18">
        <v>2107.9122067888152</v>
      </c>
      <c r="G408" s="18">
        <v>850.52273829632531</v>
      </c>
      <c r="H408" s="18">
        <v>0.99984313110318057</v>
      </c>
      <c r="I408" s="20">
        <v>11303.286614897605</v>
      </c>
    </row>
    <row r="409" spans="1:9" x14ac:dyDescent="0.25">
      <c r="A409" s="19">
        <v>247</v>
      </c>
      <c r="B409" s="17">
        <v>1834</v>
      </c>
      <c r="C409" s="15" t="s">
        <v>357</v>
      </c>
      <c r="D409" s="18">
        <v>10560.299405714959</v>
      </c>
      <c r="E409" s="18">
        <v>138.12761506276149</v>
      </c>
      <c r="F409" s="18">
        <v>1754.8296651297071</v>
      </c>
      <c r="G409" s="18">
        <v>1776.9127872829497</v>
      </c>
      <c r="H409" s="18">
        <v>6.7013598326359833</v>
      </c>
      <c r="I409" s="20">
        <v>14236.870833023013</v>
      </c>
    </row>
    <row r="410" spans="1:9" x14ac:dyDescent="0.25">
      <c r="A410" s="19">
        <v>361</v>
      </c>
      <c r="B410" s="17">
        <v>1835</v>
      </c>
      <c r="C410" s="15" t="s">
        <v>358</v>
      </c>
      <c r="D410" s="18">
        <v>8123.5262544653069</v>
      </c>
      <c r="E410" s="18">
        <v>22.087755102040816</v>
      </c>
      <c r="F410" s="18">
        <v>1389.0402534367347</v>
      </c>
      <c r="G410" s="18">
        <v>975.77755102040817</v>
      </c>
      <c r="H410" s="18">
        <v>0</v>
      </c>
      <c r="I410" s="20">
        <v>10510.43181402449</v>
      </c>
    </row>
    <row r="411" spans="1:9" x14ac:dyDescent="0.25">
      <c r="A411" s="19">
        <v>411</v>
      </c>
      <c r="B411" s="17">
        <v>1836</v>
      </c>
      <c r="C411" s="15" t="s">
        <v>359</v>
      </c>
      <c r="D411" s="18">
        <v>5373.7588499567237</v>
      </c>
      <c r="E411" s="18">
        <v>107.09659969088099</v>
      </c>
      <c r="F411" s="18">
        <v>1695.8562596599691</v>
      </c>
      <c r="G411" s="18">
        <v>391.86144775888715</v>
      </c>
      <c r="H411" s="18">
        <v>0</v>
      </c>
      <c r="I411" s="20">
        <v>7568.5731570664602</v>
      </c>
    </row>
    <row r="412" spans="1:9" x14ac:dyDescent="0.25">
      <c r="A412" s="19">
        <v>329</v>
      </c>
      <c r="B412" s="17">
        <v>1837</v>
      </c>
      <c r="C412" s="15" t="s">
        <v>360</v>
      </c>
      <c r="D412" s="18">
        <v>9684.6982409138345</v>
      </c>
      <c r="E412" s="18">
        <v>197.83855176947367</v>
      </c>
      <c r="F412" s="18">
        <v>1010.7997345654136</v>
      </c>
      <c r="G412" s="18">
        <v>824.41475758571426</v>
      </c>
      <c r="H412" s="18">
        <v>156.5990977443609</v>
      </c>
      <c r="I412" s="20">
        <v>11874.350382578796</v>
      </c>
    </row>
    <row r="413" spans="1:9" x14ac:dyDescent="0.25">
      <c r="A413" s="19">
        <v>413</v>
      </c>
      <c r="B413" s="17">
        <v>1838</v>
      </c>
      <c r="C413" s="15" t="s">
        <v>361</v>
      </c>
      <c r="D413" s="18">
        <v>6359.919058286634</v>
      </c>
      <c r="E413" s="18">
        <v>3.6183168316831682</v>
      </c>
      <c r="F413" s="18">
        <v>488.22376237623763</v>
      </c>
      <c r="G413" s="18">
        <v>395.69613967128714</v>
      </c>
      <c r="H413" s="18">
        <v>0</v>
      </c>
      <c r="I413" s="20">
        <v>7247.4572771658422</v>
      </c>
    </row>
    <row r="414" spans="1:9" x14ac:dyDescent="0.25">
      <c r="A414" s="19">
        <v>313</v>
      </c>
      <c r="B414" s="17">
        <v>1839</v>
      </c>
      <c r="C414" s="15" t="s">
        <v>362</v>
      </c>
      <c r="D414" s="18">
        <v>10558.466847205804</v>
      </c>
      <c r="E414" s="18">
        <v>9.8241160471441518</v>
      </c>
      <c r="F414" s="18">
        <v>1287.6119673617407</v>
      </c>
      <c r="G414" s="18">
        <v>379.01145127379874</v>
      </c>
      <c r="H414" s="18">
        <v>0</v>
      </c>
      <c r="I414" s="20">
        <v>12234.914381888486</v>
      </c>
    </row>
    <row r="415" spans="1:9" x14ac:dyDescent="0.25">
      <c r="A415" s="19">
        <v>269</v>
      </c>
      <c r="B415" s="17">
        <v>1840</v>
      </c>
      <c r="C415" s="15" t="s">
        <v>363</v>
      </c>
      <c r="D415" s="18">
        <v>10255.910644202911</v>
      </c>
      <c r="E415" s="18">
        <v>25.106244648972602</v>
      </c>
      <c r="F415" s="18">
        <v>711.59772228424652</v>
      </c>
      <c r="G415" s="18">
        <v>2557.3322211986301</v>
      </c>
      <c r="H415" s="18">
        <v>8.9469178082191778E-2</v>
      </c>
      <c r="I415" s="20">
        <v>13550.036301512842</v>
      </c>
    </row>
    <row r="416" spans="1:9" x14ac:dyDescent="0.25">
      <c r="A416" s="19">
        <v>330</v>
      </c>
      <c r="B416" s="17">
        <v>1841</v>
      </c>
      <c r="C416" s="15" t="s">
        <v>364</v>
      </c>
      <c r="D416" s="18">
        <v>8578.1500718914303</v>
      </c>
      <c r="E416" s="18">
        <v>171.75051951442356</v>
      </c>
      <c r="F416" s="18">
        <v>1544.7106756257213</v>
      </c>
      <c r="G416" s="18">
        <v>1514.4864002813385</v>
      </c>
      <c r="H416" s="18">
        <v>1.0429035980279031</v>
      </c>
      <c r="I416" s="20">
        <v>11810.14057091094</v>
      </c>
    </row>
    <row r="417" spans="1:9" x14ac:dyDescent="0.25">
      <c r="A417" s="19">
        <v>318</v>
      </c>
      <c r="B417" s="17">
        <v>1845</v>
      </c>
      <c r="C417" s="15" t="s">
        <v>365</v>
      </c>
      <c r="D417" s="18">
        <v>9427.5690586505771</v>
      </c>
      <c r="E417" s="18">
        <v>5.0186589240824535</v>
      </c>
      <c r="F417" s="18">
        <v>2471.39339266365</v>
      </c>
      <c r="G417" s="18">
        <v>145.45308360382103</v>
      </c>
      <c r="H417" s="18">
        <v>0</v>
      </c>
      <c r="I417" s="20">
        <v>12049.434193842129</v>
      </c>
    </row>
    <row r="418" spans="1:9" x14ac:dyDescent="0.25">
      <c r="A418" s="19">
        <v>242</v>
      </c>
      <c r="B418" s="17">
        <v>1848</v>
      </c>
      <c r="C418" s="15" t="s">
        <v>366</v>
      </c>
      <c r="D418" s="18">
        <v>13235.181522488736</v>
      </c>
      <c r="E418" s="18">
        <v>147.2624330469645</v>
      </c>
      <c r="F418" s="18">
        <v>664.15840035242456</v>
      </c>
      <c r="G418" s="18">
        <v>316.63140488316151</v>
      </c>
      <c r="H418" s="18">
        <v>0</v>
      </c>
      <c r="I418" s="20">
        <v>14363.233760771287</v>
      </c>
    </row>
    <row r="419" spans="1:9" x14ac:dyDescent="0.25">
      <c r="A419" s="19">
        <v>385</v>
      </c>
      <c r="B419" s="17">
        <v>1849</v>
      </c>
      <c r="C419" s="15" t="s">
        <v>367</v>
      </c>
      <c r="D419" s="18">
        <v>7166.8396522766798</v>
      </c>
      <c r="E419" s="18">
        <v>8.7617165443252407</v>
      </c>
      <c r="F419" s="18">
        <v>792.14761015019769</v>
      </c>
      <c r="G419" s="18">
        <v>1607.4962073404856</v>
      </c>
      <c r="H419" s="18">
        <v>0</v>
      </c>
      <c r="I419" s="20">
        <v>9575.2451863116876</v>
      </c>
    </row>
    <row r="420" spans="1:9" x14ac:dyDescent="0.25">
      <c r="A420" s="19">
        <v>427</v>
      </c>
      <c r="B420" s="17">
        <v>1850</v>
      </c>
      <c r="C420" s="15" t="s">
        <v>368</v>
      </c>
      <c r="D420" s="18">
        <v>3432.8483142777222</v>
      </c>
      <c r="E420" s="18">
        <v>2.2977022977022976E-2</v>
      </c>
      <c r="F420" s="18">
        <v>1075.471028971029</v>
      </c>
      <c r="G420" s="18">
        <v>324.23676323676324</v>
      </c>
      <c r="H420" s="18">
        <v>0</v>
      </c>
      <c r="I420" s="20">
        <v>4832.5790835084908</v>
      </c>
    </row>
    <row r="421" spans="1:9" x14ac:dyDescent="0.25">
      <c r="A421" s="19">
        <v>228</v>
      </c>
      <c r="B421" s="17">
        <v>1851</v>
      </c>
      <c r="C421" s="15" t="s">
        <v>369</v>
      </c>
      <c r="D421" s="18">
        <v>12902.01433426867</v>
      </c>
      <c r="E421" s="18">
        <v>210.82955119080145</v>
      </c>
      <c r="F421" s="18">
        <v>865.64324849726779</v>
      </c>
      <c r="G421" s="18">
        <v>701.18149886156652</v>
      </c>
      <c r="H421" s="18">
        <v>0</v>
      </c>
      <c r="I421" s="20">
        <v>14679.668632818304</v>
      </c>
    </row>
    <row r="422" spans="1:9" x14ac:dyDescent="0.25">
      <c r="A422" s="19">
        <v>320</v>
      </c>
      <c r="B422" s="17">
        <v>1852</v>
      </c>
      <c r="C422" s="15" t="s">
        <v>370</v>
      </c>
      <c r="D422" s="18">
        <v>7053.6511838452825</v>
      </c>
      <c r="E422" s="18">
        <v>53.134766264150947</v>
      </c>
      <c r="F422" s="18">
        <v>4101.8905660377359</v>
      </c>
      <c r="G422" s="18">
        <v>823.25692539169802</v>
      </c>
      <c r="H422" s="18">
        <v>0</v>
      </c>
      <c r="I422" s="20">
        <v>12031.933441538868</v>
      </c>
    </row>
    <row r="423" spans="1:9" x14ac:dyDescent="0.25">
      <c r="A423" s="19">
        <v>375</v>
      </c>
      <c r="B423" s="17">
        <v>1853</v>
      </c>
      <c r="C423" s="15" t="s">
        <v>371</v>
      </c>
      <c r="D423" s="18">
        <v>6931.3854047116238</v>
      </c>
      <c r="E423" s="18">
        <v>7.8397913561847989</v>
      </c>
      <c r="F423" s="18">
        <v>2329.3571858271239</v>
      </c>
      <c r="G423" s="18">
        <v>699.36636900149028</v>
      </c>
      <c r="H423" s="18">
        <v>0</v>
      </c>
      <c r="I423" s="20">
        <v>9967.948750896423</v>
      </c>
    </row>
    <row r="424" spans="1:9" x14ac:dyDescent="0.25">
      <c r="A424" s="19">
        <v>426</v>
      </c>
      <c r="B424" s="17">
        <v>1854</v>
      </c>
      <c r="C424" s="15" t="s">
        <v>372</v>
      </c>
      <c r="D424" s="18">
        <v>3666.4618613580151</v>
      </c>
      <c r="E424" s="18">
        <v>72.664122137404576</v>
      </c>
      <c r="F424" s="18">
        <v>1104.9523097938932</v>
      </c>
      <c r="G424" s="18">
        <v>223.5637211832061</v>
      </c>
      <c r="H424" s="18">
        <v>0</v>
      </c>
      <c r="I424" s="20">
        <v>5067.6420144725189</v>
      </c>
    </row>
    <row r="425" spans="1:9" x14ac:dyDescent="0.25">
      <c r="A425" s="19">
        <v>122</v>
      </c>
      <c r="B425" s="17">
        <v>1856</v>
      </c>
      <c r="C425" s="15" t="s">
        <v>373</v>
      </c>
      <c r="D425" s="18">
        <v>16706.954952064461</v>
      </c>
      <c r="E425" s="18">
        <v>1.5702479338842976</v>
      </c>
      <c r="F425" s="18">
        <v>1012.9206611570248</v>
      </c>
      <c r="G425" s="18">
        <v>685</v>
      </c>
      <c r="H425" s="18">
        <v>0</v>
      </c>
      <c r="I425" s="20">
        <v>18406.445861155371</v>
      </c>
    </row>
    <row r="426" spans="1:9" x14ac:dyDescent="0.25">
      <c r="A426" s="19">
        <v>407</v>
      </c>
      <c r="B426" s="17">
        <v>1857</v>
      </c>
      <c r="C426" s="15" t="s">
        <v>374</v>
      </c>
      <c r="D426" s="18">
        <v>7685.250243012033</v>
      </c>
      <c r="E426" s="18">
        <v>9.2078775401069528</v>
      </c>
      <c r="F426" s="18">
        <v>488.93449197860963</v>
      </c>
      <c r="G426" s="18">
        <v>71.066844919786092</v>
      </c>
      <c r="H426" s="18">
        <v>0</v>
      </c>
      <c r="I426" s="20">
        <v>8254.4594574505354</v>
      </c>
    </row>
    <row r="427" spans="1:9" x14ac:dyDescent="0.25">
      <c r="A427" s="19">
        <v>153</v>
      </c>
      <c r="B427" s="17">
        <v>1859</v>
      </c>
      <c r="C427" s="15" t="s">
        <v>375</v>
      </c>
      <c r="D427" s="18">
        <v>14143.098618945589</v>
      </c>
      <c r="E427" s="18">
        <v>279.19312998529415</v>
      </c>
      <c r="F427" s="18">
        <v>2051.0523516117646</v>
      </c>
      <c r="G427" s="18">
        <v>517.86488448529406</v>
      </c>
      <c r="H427" s="18">
        <v>0</v>
      </c>
      <c r="I427" s="20">
        <v>16991.208985027941</v>
      </c>
    </row>
    <row r="428" spans="1:9" x14ac:dyDescent="0.25">
      <c r="A428" s="19">
        <v>353</v>
      </c>
      <c r="B428" s="17">
        <v>1860</v>
      </c>
      <c r="C428" s="15" t="s">
        <v>376</v>
      </c>
      <c r="D428" s="18">
        <v>7893.1785097833026</v>
      </c>
      <c r="E428" s="18">
        <v>75.046822592300558</v>
      </c>
      <c r="F428" s="18">
        <v>2306.4975670612248</v>
      </c>
      <c r="G428" s="18">
        <v>681.77980992717994</v>
      </c>
      <c r="H428" s="18">
        <v>4.3135435992578852E-2</v>
      </c>
      <c r="I428" s="20">
        <v>10956.545844800001</v>
      </c>
    </row>
    <row r="429" spans="1:9" x14ac:dyDescent="0.25">
      <c r="A429" s="19">
        <v>360</v>
      </c>
      <c r="B429" s="17">
        <v>1865</v>
      </c>
      <c r="C429" s="15" t="s">
        <v>377</v>
      </c>
      <c r="D429" s="18">
        <v>6820.3419064347781</v>
      </c>
      <c r="E429" s="18">
        <v>19.218670142967969</v>
      </c>
      <c r="F429" s="18">
        <v>1832.0852492199933</v>
      </c>
      <c r="G429" s="18">
        <v>1868.2077885554695</v>
      </c>
      <c r="H429" s="18">
        <v>0</v>
      </c>
      <c r="I429" s="20">
        <v>10539.853614353209</v>
      </c>
    </row>
    <row r="430" spans="1:9" x14ac:dyDescent="0.25">
      <c r="A430" s="19">
        <v>171</v>
      </c>
      <c r="B430" s="17">
        <v>1866</v>
      </c>
      <c r="C430" s="15" t="s">
        <v>378</v>
      </c>
      <c r="D430" s="18">
        <v>13129.296094029025</v>
      </c>
      <c r="E430" s="18">
        <v>17.307427616607775</v>
      </c>
      <c r="F430" s="18">
        <v>2351.3802776188791</v>
      </c>
      <c r="G430" s="18">
        <v>1146.6270331355377</v>
      </c>
      <c r="H430" s="18">
        <v>0</v>
      </c>
      <c r="I430" s="20">
        <v>16644.610832400049</v>
      </c>
    </row>
    <row r="431" spans="1:9" x14ac:dyDescent="0.25">
      <c r="A431" s="19">
        <v>419</v>
      </c>
      <c r="B431" s="17">
        <v>1867</v>
      </c>
      <c r="C431" s="15" t="s">
        <v>133</v>
      </c>
      <c r="D431" s="18">
        <v>1818.1668625831542</v>
      </c>
      <c r="E431" s="18">
        <v>2.9510449820788529</v>
      </c>
      <c r="F431" s="18">
        <v>3748.0895400430104</v>
      </c>
      <c r="G431" s="18">
        <v>1162.6857413082437</v>
      </c>
      <c r="H431" s="18">
        <v>0.17455197132616487</v>
      </c>
      <c r="I431" s="20">
        <v>6732.0677408878137</v>
      </c>
    </row>
    <row r="432" spans="1:9" x14ac:dyDescent="0.25">
      <c r="A432" s="19">
        <v>350</v>
      </c>
      <c r="B432" s="17">
        <v>1868</v>
      </c>
      <c r="C432" s="15" t="s">
        <v>379</v>
      </c>
      <c r="D432" s="18">
        <v>8042.4105083804143</v>
      </c>
      <c r="E432" s="18">
        <v>50.76080219878159</v>
      </c>
      <c r="F432" s="18">
        <v>1902.340582874549</v>
      </c>
      <c r="G432" s="18">
        <v>1039.0450911915614</v>
      </c>
      <c r="H432" s="18">
        <v>0</v>
      </c>
      <c r="I432" s="20">
        <v>11034.556984645307</v>
      </c>
    </row>
    <row r="433" spans="1:9" x14ac:dyDescent="0.25">
      <c r="A433" s="19">
        <v>204</v>
      </c>
      <c r="B433" s="17">
        <v>1870</v>
      </c>
      <c r="C433" s="15" t="s">
        <v>380</v>
      </c>
      <c r="D433" s="18">
        <v>11837.601432333704</v>
      </c>
      <c r="E433" s="18">
        <v>120.4024493849432</v>
      </c>
      <c r="F433" s="18">
        <v>2020.4769346196224</v>
      </c>
      <c r="G433" s="18">
        <v>1588.3458687278815</v>
      </c>
      <c r="H433" s="18">
        <v>0</v>
      </c>
      <c r="I433" s="20">
        <v>15566.826685066151</v>
      </c>
    </row>
    <row r="434" spans="1:9" x14ac:dyDescent="0.25">
      <c r="A434" s="19">
        <v>236</v>
      </c>
      <c r="B434" s="17">
        <v>1871</v>
      </c>
      <c r="C434" s="15" t="s">
        <v>381</v>
      </c>
      <c r="D434" s="18">
        <v>10905.780169391021</v>
      </c>
      <c r="E434" s="18">
        <v>169.9322843173058</v>
      </c>
      <c r="F434" s="18">
        <v>2398.2510203067754</v>
      </c>
      <c r="G434" s="18">
        <v>1061.6753278404531</v>
      </c>
      <c r="H434" s="18">
        <v>0</v>
      </c>
      <c r="I434" s="20">
        <v>14535.638801855552</v>
      </c>
    </row>
    <row r="435" spans="1:9" x14ac:dyDescent="0.25">
      <c r="A435" s="25">
        <v>383</v>
      </c>
      <c r="B435" s="26">
        <v>1874</v>
      </c>
      <c r="C435" s="27" t="s">
        <v>382</v>
      </c>
      <c r="D435" s="28">
        <v>6699.0279506821425</v>
      </c>
      <c r="E435" s="28">
        <v>3.9107857142857146E-2</v>
      </c>
      <c r="F435" s="28">
        <v>2661.7086939999999</v>
      </c>
      <c r="G435" s="28">
        <v>272.82506008928573</v>
      </c>
      <c r="H435" s="28">
        <v>0</v>
      </c>
      <c r="I435" s="29">
        <v>9633.6008126285706</v>
      </c>
    </row>
    <row r="436" spans="1:9" x14ac:dyDescent="0.25">
      <c r="A436" s="25"/>
      <c r="B436" s="26"/>
      <c r="C436" s="38" t="s">
        <v>465</v>
      </c>
      <c r="D436" s="38">
        <v>9403.692395408314</v>
      </c>
      <c r="E436" s="38">
        <v>138.17474070540712</v>
      </c>
      <c r="F436" s="38">
        <v>1792.6092294419457</v>
      </c>
      <c r="G436" s="38">
        <v>1163.2378807634689</v>
      </c>
      <c r="H436" s="38">
        <v>18.294120869858396</v>
      </c>
      <c r="I436" s="39">
        <v>12516.008367188995</v>
      </c>
    </row>
    <row r="437" spans="1:9" x14ac:dyDescent="0.25">
      <c r="A437" s="16"/>
      <c r="B437" s="17"/>
      <c r="C437" s="15"/>
      <c r="D437" s="18"/>
      <c r="E437" s="18"/>
      <c r="F437" s="18"/>
      <c r="G437" s="18"/>
      <c r="H437" s="18"/>
      <c r="I437" s="18"/>
    </row>
    <row r="438" spans="1:9" x14ac:dyDescent="0.25">
      <c r="A438" s="21" t="s">
        <v>447</v>
      </c>
      <c r="B438" s="22" t="s">
        <v>0</v>
      </c>
      <c r="C438" s="22" t="s">
        <v>1</v>
      </c>
      <c r="D438" s="23" t="s">
        <v>429</v>
      </c>
      <c r="E438" s="23" t="s">
        <v>430</v>
      </c>
      <c r="F438" s="23" t="s">
        <v>431</v>
      </c>
      <c r="G438" s="23" t="s">
        <v>432</v>
      </c>
      <c r="H438" s="23" t="s">
        <v>433</v>
      </c>
      <c r="I438" s="24" t="s">
        <v>434</v>
      </c>
    </row>
    <row r="439" spans="1:9" x14ac:dyDescent="0.25">
      <c r="A439" s="19">
        <v>147</v>
      </c>
      <c r="B439" s="17">
        <v>1901</v>
      </c>
      <c r="C439" s="15" t="s">
        <v>383</v>
      </c>
      <c r="D439" s="18">
        <v>10237.889093842889</v>
      </c>
      <c r="E439" s="18">
        <v>484.23437747150234</v>
      </c>
      <c r="F439" s="18">
        <v>4802.5552988960417</v>
      </c>
      <c r="G439" s="18">
        <v>1624.7210267241601</v>
      </c>
      <c r="H439" s="18">
        <v>0</v>
      </c>
      <c r="I439" s="20">
        <v>17149.399796934595</v>
      </c>
    </row>
    <row r="440" spans="1:9" x14ac:dyDescent="0.25">
      <c r="A440" s="19">
        <v>142</v>
      </c>
      <c r="B440" s="17">
        <v>1902</v>
      </c>
      <c r="C440" s="15" t="s">
        <v>384</v>
      </c>
      <c r="D440" s="18">
        <v>12620.402156582395</v>
      </c>
      <c r="E440" s="18">
        <v>525.15418174098386</v>
      </c>
      <c r="F440" s="18">
        <v>3093.9154342424272</v>
      </c>
      <c r="G440" s="18">
        <v>1238.645892510573</v>
      </c>
      <c r="H440" s="18">
        <v>23.272175735283341</v>
      </c>
      <c r="I440" s="20">
        <v>17501.389840811666</v>
      </c>
    </row>
    <row r="441" spans="1:9" x14ac:dyDescent="0.25">
      <c r="A441" s="19">
        <v>324</v>
      </c>
      <c r="B441" s="17">
        <v>1911</v>
      </c>
      <c r="C441" s="15" t="s">
        <v>385</v>
      </c>
      <c r="D441" s="18">
        <v>7779.2176397596731</v>
      </c>
      <c r="E441" s="18">
        <v>26.073114754098359</v>
      </c>
      <c r="F441" s="18">
        <v>2854.7359146255735</v>
      </c>
      <c r="G441" s="18">
        <v>1292.7320838881967</v>
      </c>
      <c r="H441" s="18">
        <v>0</v>
      </c>
      <c r="I441" s="20">
        <v>11952.75875302754</v>
      </c>
    </row>
    <row r="442" spans="1:9" x14ac:dyDescent="0.25">
      <c r="A442" s="19">
        <v>246</v>
      </c>
      <c r="B442" s="17">
        <v>1913</v>
      </c>
      <c r="C442" s="15" t="s">
        <v>386</v>
      </c>
      <c r="D442" s="18">
        <v>8051.1015378749998</v>
      </c>
      <c r="E442" s="18">
        <v>38.376702486187845</v>
      </c>
      <c r="F442" s="18">
        <v>5019.8983087127071</v>
      </c>
      <c r="G442" s="18">
        <v>1137.4881817427486</v>
      </c>
      <c r="H442" s="18">
        <v>0</v>
      </c>
      <c r="I442" s="20">
        <v>14246.864730816646</v>
      </c>
    </row>
    <row r="443" spans="1:9" x14ac:dyDescent="0.25">
      <c r="A443" s="19">
        <v>41</v>
      </c>
      <c r="B443" s="17">
        <v>1915</v>
      </c>
      <c r="C443" s="15" t="s">
        <v>387</v>
      </c>
      <c r="D443" s="18">
        <v>13580.11161817647</v>
      </c>
      <c r="E443" s="18">
        <v>4.7205882352941178</v>
      </c>
      <c r="F443" s="18">
        <v>8371.9285714285706</v>
      </c>
      <c r="G443" s="18">
        <v>4331.6239495798318</v>
      </c>
      <c r="H443" s="18">
        <v>0</v>
      </c>
      <c r="I443" s="20">
        <v>26288.384727420169</v>
      </c>
    </row>
    <row r="444" spans="1:9" x14ac:dyDescent="0.25">
      <c r="A444" s="19">
        <v>161</v>
      </c>
      <c r="B444" s="17">
        <v>1917</v>
      </c>
      <c r="C444" s="15" t="s">
        <v>388</v>
      </c>
      <c r="D444" s="18">
        <v>11334.383121387596</v>
      </c>
      <c r="E444" s="18">
        <v>1.7600562367864694</v>
      </c>
      <c r="F444" s="18">
        <v>4732.460365313601</v>
      </c>
      <c r="G444" s="18">
        <v>736.00296243833679</v>
      </c>
      <c r="H444" s="18">
        <v>0</v>
      </c>
      <c r="I444" s="20">
        <v>16804.60650537632</v>
      </c>
    </row>
    <row r="445" spans="1:9" x14ac:dyDescent="0.25">
      <c r="A445" s="19">
        <v>422</v>
      </c>
      <c r="B445" s="17">
        <v>1919</v>
      </c>
      <c r="C445" s="15" t="s">
        <v>389</v>
      </c>
      <c r="D445" s="18">
        <v>4799.8974037964126</v>
      </c>
      <c r="E445" s="18">
        <v>0</v>
      </c>
      <c r="F445" s="18">
        <v>1083.0143769327356</v>
      </c>
      <c r="G445" s="18">
        <v>376.04685182062781</v>
      </c>
      <c r="H445" s="18">
        <v>0</v>
      </c>
      <c r="I445" s="20">
        <v>6258.9586325497767</v>
      </c>
    </row>
    <row r="446" spans="1:9" x14ac:dyDescent="0.25">
      <c r="A446" s="19">
        <v>412</v>
      </c>
      <c r="B446" s="17">
        <v>1920</v>
      </c>
      <c r="C446" s="15" t="s">
        <v>390</v>
      </c>
      <c r="D446" s="18">
        <v>6118.5590735383848</v>
      </c>
      <c r="E446" s="18">
        <v>5.8065802592223328</v>
      </c>
      <c r="F446" s="18">
        <v>987.22731804586238</v>
      </c>
      <c r="G446" s="18">
        <v>307.68637405284147</v>
      </c>
      <c r="H446" s="18">
        <v>0</v>
      </c>
      <c r="I446" s="20">
        <v>7419.2793458963115</v>
      </c>
    </row>
    <row r="447" spans="1:9" x14ac:dyDescent="0.25">
      <c r="A447" s="19">
        <v>152</v>
      </c>
      <c r="B447" s="17">
        <v>1922</v>
      </c>
      <c r="C447" s="15" t="s">
        <v>391</v>
      </c>
      <c r="D447" s="18">
        <v>12701.436325297565</v>
      </c>
      <c r="E447" s="18">
        <v>67.148301472602739</v>
      </c>
      <c r="F447" s="18">
        <v>3902.0107545114156</v>
      </c>
      <c r="G447" s="18">
        <v>325.07036323947239</v>
      </c>
      <c r="H447" s="18">
        <v>7.2805682394723487E-2</v>
      </c>
      <c r="I447" s="20">
        <v>16995.738550203452</v>
      </c>
    </row>
    <row r="448" spans="1:9" x14ac:dyDescent="0.25">
      <c r="A448" s="19">
        <v>305</v>
      </c>
      <c r="B448" s="17">
        <v>1923</v>
      </c>
      <c r="C448" s="15" t="s">
        <v>392</v>
      </c>
      <c r="D448" s="18">
        <v>10607.792391789812</v>
      </c>
      <c r="E448" s="18">
        <v>129.991312161542</v>
      </c>
      <c r="F448" s="18">
        <v>1088.2153808903167</v>
      </c>
      <c r="G448" s="18">
        <v>532.61006766819639</v>
      </c>
      <c r="H448" s="18">
        <v>0</v>
      </c>
      <c r="I448" s="20">
        <v>12358.609152509867</v>
      </c>
    </row>
    <row r="449" spans="1:9" x14ac:dyDescent="0.25">
      <c r="A449" s="19">
        <v>156</v>
      </c>
      <c r="B449" s="17">
        <v>1924</v>
      </c>
      <c r="C449" s="15" t="s">
        <v>393</v>
      </c>
      <c r="D449" s="18">
        <v>13997.642751918178</v>
      </c>
      <c r="E449" s="18">
        <v>65.811987840926406</v>
      </c>
      <c r="F449" s="18">
        <v>2063.6711195252174</v>
      </c>
      <c r="G449" s="18">
        <v>751.27550392031094</v>
      </c>
      <c r="H449" s="18">
        <v>75.868962364772202</v>
      </c>
      <c r="I449" s="20">
        <v>16954.270325569403</v>
      </c>
    </row>
    <row r="450" spans="1:9" x14ac:dyDescent="0.25">
      <c r="A450" s="19">
        <v>255</v>
      </c>
      <c r="B450" s="17">
        <v>1925</v>
      </c>
      <c r="C450" s="15" t="s">
        <v>394</v>
      </c>
      <c r="D450" s="18">
        <v>12218.461255793532</v>
      </c>
      <c r="E450" s="18">
        <v>2.1536636013052508</v>
      </c>
      <c r="F450" s="18">
        <v>1529.6001186591516</v>
      </c>
      <c r="G450" s="18">
        <v>330.10477989617323</v>
      </c>
      <c r="H450" s="18">
        <v>0</v>
      </c>
      <c r="I450" s="20">
        <v>14080.319817950163</v>
      </c>
    </row>
    <row r="451" spans="1:9" x14ac:dyDescent="0.25">
      <c r="A451" s="19">
        <v>151</v>
      </c>
      <c r="B451" s="17">
        <v>1926</v>
      </c>
      <c r="C451" s="15" t="s">
        <v>395</v>
      </c>
      <c r="D451" s="18">
        <v>14752.12348479751</v>
      </c>
      <c r="E451" s="18">
        <v>156.86473029045644</v>
      </c>
      <c r="F451" s="18">
        <v>909.38091286307053</v>
      </c>
      <c r="G451" s="18">
        <v>1187.3070539419086</v>
      </c>
      <c r="H451" s="18">
        <v>0</v>
      </c>
      <c r="I451" s="20">
        <v>17005.676181892944</v>
      </c>
    </row>
    <row r="452" spans="1:9" x14ac:dyDescent="0.25">
      <c r="A452" s="19">
        <v>277</v>
      </c>
      <c r="B452" s="17">
        <v>1927</v>
      </c>
      <c r="C452" s="15" t="s">
        <v>396</v>
      </c>
      <c r="D452" s="18">
        <v>10229.337360373213</v>
      </c>
      <c r="E452" s="18">
        <v>0</v>
      </c>
      <c r="F452" s="18">
        <v>2836.4894051235369</v>
      </c>
      <c r="G452" s="18">
        <v>260.54551365409623</v>
      </c>
      <c r="H452" s="18">
        <v>0</v>
      </c>
      <c r="I452" s="20">
        <v>13326.372279150844</v>
      </c>
    </row>
    <row r="453" spans="1:9" x14ac:dyDescent="0.25">
      <c r="A453" s="19">
        <v>169</v>
      </c>
      <c r="B453" s="17">
        <v>1928</v>
      </c>
      <c r="C453" s="15" t="s">
        <v>397</v>
      </c>
      <c r="D453" s="18">
        <v>14639.653645116356</v>
      </c>
      <c r="E453" s="18">
        <v>0</v>
      </c>
      <c r="F453" s="18">
        <v>1643.8715697036223</v>
      </c>
      <c r="G453" s="18">
        <v>420.97282535675083</v>
      </c>
      <c r="H453" s="18">
        <v>0</v>
      </c>
      <c r="I453" s="20">
        <v>16704.498040176728</v>
      </c>
    </row>
    <row r="454" spans="1:9" x14ac:dyDescent="0.25">
      <c r="A454" s="19">
        <v>101</v>
      </c>
      <c r="B454" s="17">
        <v>1929</v>
      </c>
      <c r="C454" s="15" t="s">
        <v>398</v>
      </c>
      <c r="D454" s="18">
        <v>14693.164522487321</v>
      </c>
      <c r="E454" s="18">
        <v>0</v>
      </c>
      <c r="F454" s="18">
        <v>3800.167585446527</v>
      </c>
      <c r="G454" s="18">
        <v>1094.8138742855567</v>
      </c>
      <c r="H454" s="18">
        <v>0</v>
      </c>
      <c r="I454" s="20">
        <v>19588.145982219405</v>
      </c>
    </row>
    <row r="455" spans="1:9" x14ac:dyDescent="0.25">
      <c r="A455" s="19">
        <v>124</v>
      </c>
      <c r="B455" s="17">
        <v>1931</v>
      </c>
      <c r="C455" s="15" t="s">
        <v>399</v>
      </c>
      <c r="D455" s="18">
        <v>13713.602100770144</v>
      </c>
      <c r="E455" s="18">
        <v>53.910093684611297</v>
      </c>
      <c r="F455" s="18">
        <v>3916.7254056847883</v>
      </c>
      <c r="G455" s="18">
        <v>633.24176382335747</v>
      </c>
      <c r="H455" s="18">
        <v>0</v>
      </c>
      <c r="I455" s="20">
        <v>18317.479363962902</v>
      </c>
    </row>
    <row r="456" spans="1:9" x14ac:dyDescent="0.25">
      <c r="A456" s="19">
        <v>191</v>
      </c>
      <c r="B456" s="17">
        <v>1933</v>
      </c>
      <c r="C456" s="15" t="s">
        <v>400</v>
      </c>
      <c r="D456" s="18">
        <v>12188.431396101503</v>
      </c>
      <c r="E456" s="18">
        <v>55.860564181257935</v>
      </c>
      <c r="F456" s="18">
        <v>2762.8301819760741</v>
      </c>
      <c r="G456" s="18">
        <v>963.91011350299084</v>
      </c>
      <c r="H456" s="18">
        <v>0</v>
      </c>
      <c r="I456" s="20">
        <v>15971.032255761824</v>
      </c>
    </row>
    <row r="457" spans="1:9" x14ac:dyDescent="0.25">
      <c r="A457" s="19">
        <v>200</v>
      </c>
      <c r="B457" s="17">
        <v>1936</v>
      </c>
      <c r="C457" s="15" t="s">
        <v>401</v>
      </c>
      <c r="D457" s="18">
        <v>11312.840546203648</v>
      </c>
      <c r="E457" s="18">
        <v>23.693160585490027</v>
      </c>
      <c r="F457" s="18">
        <v>3896.0468091964358</v>
      </c>
      <c r="G457" s="18">
        <v>443.43228523546884</v>
      </c>
      <c r="H457" s="18">
        <v>0</v>
      </c>
      <c r="I457" s="20">
        <v>15676.012801221046</v>
      </c>
    </row>
    <row r="458" spans="1:9" x14ac:dyDescent="0.25">
      <c r="A458" s="19">
        <v>263</v>
      </c>
      <c r="B458" s="17">
        <v>1938</v>
      </c>
      <c r="C458" s="15" t="s">
        <v>402</v>
      </c>
      <c r="D458" s="18">
        <v>11567.807058400194</v>
      </c>
      <c r="E458" s="18">
        <v>392.84202007615039</v>
      </c>
      <c r="F458" s="18">
        <v>1280.1756213765391</v>
      </c>
      <c r="G458" s="18">
        <v>524.52599554569019</v>
      </c>
      <c r="H458" s="18">
        <v>0</v>
      </c>
      <c r="I458" s="20">
        <v>13765.350695398574</v>
      </c>
    </row>
    <row r="459" spans="1:9" x14ac:dyDescent="0.25">
      <c r="A459" s="19">
        <v>65</v>
      </c>
      <c r="B459" s="17">
        <v>1939</v>
      </c>
      <c r="C459" s="15" t="s">
        <v>403</v>
      </c>
      <c r="D459" s="18">
        <v>18746.26541620486</v>
      </c>
      <c r="E459" s="18">
        <v>979.74666472703268</v>
      </c>
      <c r="F459" s="18">
        <v>2352.5479068236536</v>
      </c>
      <c r="G459" s="18">
        <v>898.9686590813094</v>
      </c>
      <c r="H459" s="18">
        <v>0</v>
      </c>
      <c r="I459" s="20">
        <v>22977.528646836854</v>
      </c>
    </row>
    <row r="460" spans="1:9" x14ac:dyDescent="0.25">
      <c r="A460" s="19">
        <v>429</v>
      </c>
      <c r="B460" s="17">
        <v>1940</v>
      </c>
      <c r="C460" s="15" t="s">
        <v>404</v>
      </c>
      <c r="D460" s="18">
        <v>2118.0331953752857</v>
      </c>
      <c r="E460" s="18">
        <v>4.7184461327231118</v>
      </c>
      <c r="F460" s="18">
        <v>1742.6908828741418</v>
      </c>
      <c r="G460" s="18">
        <v>685.88772677345537</v>
      </c>
      <c r="H460" s="18">
        <v>0</v>
      </c>
      <c r="I460" s="20">
        <v>4551.3302511556058</v>
      </c>
    </row>
    <row r="461" spans="1:9" x14ac:dyDescent="0.25">
      <c r="A461" s="19">
        <v>380</v>
      </c>
      <c r="B461" s="17">
        <v>1941</v>
      </c>
      <c r="C461" s="15" t="s">
        <v>405</v>
      </c>
      <c r="D461" s="18">
        <v>7695.9773516301566</v>
      </c>
      <c r="E461" s="18">
        <v>5.1993067590987872E-3</v>
      </c>
      <c r="F461" s="18">
        <v>1667.3490128828423</v>
      </c>
      <c r="G461" s="18">
        <v>424.37873597088384</v>
      </c>
      <c r="H461" s="18">
        <v>0</v>
      </c>
      <c r="I461" s="20">
        <v>9787.7102997906422</v>
      </c>
    </row>
    <row r="462" spans="1:9" x14ac:dyDescent="0.25">
      <c r="A462" s="19">
        <v>219</v>
      </c>
      <c r="B462" s="17">
        <v>1942</v>
      </c>
      <c r="C462" s="15" t="s">
        <v>406</v>
      </c>
      <c r="D462" s="18">
        <v>11583.836979824349</v>
      </c>
      <c r="E462" s="18">
        <v>26.784505940686785</v>
      </c>
      <c r="F462" s="18">
        <v>2538.3883897423516</v>
      </c>
      <c r="G462" s="18">
        <v>853.04985516753391</v>
      </c>
      <c r="H462" s="18">
        <v>0</v>
      </c>
      <c r="I462" s="20">
        <v>15002.059730674921</v>
      </c>
    </row>
    <row r="463" spans="1:9" x14ac:dyDescent="0.25">
      <c r="A463" s="25">
        <v>17</v>
      </c>
      <c r="B463" s="26">
        <v>1943</v>
      </c>
      <c r="C463" s="27" t="s">
        <v>407</v>
      </c>
      <c r="D463" s="28">
        <v>31276.593619624422</v>
      </c>
      <c r="E463" s="28">
        <v>1.4454714064914992E-2</v>
      </c>
      <c r="F463" s="28">
        <v>1203.7930713137557</v>
      </c>
      <c r="G463" s="28">
        <v>393.53703153013907</v>
      </c>
      <c r="H463" s="28">
        <v>0</v>
      </c>
      <c r="I463" s="29">
        <v>32873.938177182376</v>
      </c>
    </row>
    <row r="464" spans="1:9" x14ac:dyDescent="0.25">
      <c r="A464" s="25"/>
      <c r="B464" s="26"/>
      <c r="C464" s="38" t="s">
        <v>466</v>
      </c>
      <c r="D464" s="38">
        <v>12005.100935871136</v>
      </c>
      <c r="E464" s="38">
        <v>334.71372392130962</v>
      </c>
      <c r="F464" s="38">
        <v>3211.9433412782423</v>
      </c>
      <c r="G464" s="38">
        <v>1075.8953869919637</v>
      </c>
      <c r="H464" s="38">
        <v>13.24171395204184</v>
      </c>
      <c r="I464" s="39">
        <v>16640.895102014689</v>
      </c>
    </row>
    <row r="465" spans="1:9" x14ac:dyDescent="0.25">
      <c r="A465" s="16"/>
      <c r="B465" s="17"/>
      <c r="C465" s="15"/>
      <c r="D465" s="18"/>
      <c r="E465" s="18"/>
      <c r="F465" s="18"/>
      <c r="G465" s="18"/>
      <c r="H465" s="18"/>
      <c r="I465" s="18"/>
    </row>
    <row r="466" spans="1:9" x14ac:dyDescent="0.25">
      <c r="A466" s="21" t="s">
        <v>447</v>
      </c>
      <c r="B466" s="22" t="s">
        <v>0</v>
      </c>
      <c r="C466" s="22" t="s">
        <v>1</v>
      </c>
      <c r="D466" s="23" t="s">
        <v>429</v>
      </c>
      <c r="E466" s="23" t="s">
        <v>430</v>
      </c>
      <c r="F466" s="23" t="s">
        <v>431</v>
      </c>
      <c r="G466" s="23" t="s">
        <v>432</v>
      </c>
      <c r="H466" s="23" t="s">
        <v>433</v>
      </c>
      <c r="I466" s="24" t="s">
        <v>434</v>
      </c>
    </row>
    <row r="467" spans="1:9" x14ac:dyDescent="0.25">
      <c r="A467" s="19">
        <v>398</v>
      </c>
      <c r="B467" s="17">
        <v>2002</v>
      </c>
      <c r="C467" s="15" t="s">
        <v>408</v>
      </c>
      <c r="D467" s="18">
        <v>6624.8615332297486</v>
      </c>
      <c r="E467" s="18">
        <v>1.3818616769303649</v>
      </c>
      <c r="F467" s="18">
        <v>1915.5806429085742</v>
      </c>
      <c r="G467" s="18">
        <v>132.87315972998579</v>
      </c>
      <c r="H467" s="18">
        <v>0</v>
      </c>
      <c r="I467" s="20">
        <v>8674.6971975452379</v>
      </c>
    </row>
    <row r="468" spans="1:9" x14ac:dyDescent="0.25">
      <c r="A468" s="19">
        <v>262</v>
      </c>
      <c r="B468" s="17">
        <v>2003</v>
      </c>
      <c r="C468" s="15" t="s">
        <v>409</v>
      </c>
      <c r="D468" s="18">
        <v>11196.223007823626</v>
      </c>
      <c r="E468" s="18">
        <v>35.237428925348645</v>
      </c>
      <c r="F468" s="18">
        <v>1868.937214113864</v>
      </c>
      <c r="G468" s="18">
        <v>713.62440690730102</v>
      </c>
      <c r="H468" s="18">
        <v>0</v>
      </c>
      <c r="I468" s="20">
        <v>13814.022057770138</v>
      </c>
    </row>
    <row r="469" spans="1:9" x14ac:dyDescent="0.25">
      <c r="A469" s="19">
        <v>258</v>
      </c>
      <c r="B469" s="17">
        <v>2004</v>
      </c>
      <c r="C469" s="15" t="s">
        <v>410</v>
      </c>
      <c r="D469" s="18">
        <v>11327.854970396791</v>
      </c>
      <c r="E469" s="18">
        <v>251.17700448315176</v>
      </c>
      <c r="F469" s="18">
        <v>1543.6648481521388</v>
      </c>
      <c r="G469" s="18">
        <v>805.11323669350281</v>
      </c>
      <c r="H469" s="18">
        <v>13.03954802259887</v>
      </c>
      <c r="I469" s="20">
        <v>13940.849607748185</v>
      </c>
    </row>
    <row r="470" spans="1:9" x14ac:dyDescent="0.25">
      <c r="A470" s="19">
        <v>421</v>
      </c>
      <c r="B470" s="17">
        <v>2011</v>
      </c>
      <c r="C470" s="15" t="s">
        <v>411</v>
      </c>
      <c r="D470" s="18">
        <v>3430.6224371277685</v>
      </c>
      <c r="E470" s="18">
        <v>129.52747288926747</v>
      </c>
      <c r="F470" s="18">
        <v>1970.5270868824532</v>
      </c>
      <c r="G470" s="18">
        <v>802.15149496422487</v>
      </c>
      <c r="H470" s="18">
        <v>0</v>
      </c>
      <c r="I470" s="20">
        <v>6332.8284918637137</v>
      </c>
    </row>
    <row r="471" spans="1:9" x14ac:dyDescent="0.25">
      <c r="A471" s="19">
        <v>179</v>
      </c>
      <c r="B471" s="17">
        <v>2012</v>
      </c>
      <c r="C471" s="15" t="s">
        <v>412</v>
      </c>
      <c r="D471" s="18">
        <v>12100.53699555692</v>
      </c>
      <c r="E471" s="18">
        <v>171.8646308690158</v>
      </c>
      <c r="F471" s="18">
        <v>2974.9696635866499</v>
      </c>
      <c r="G471" s="18">
        <v>1223.3625535298095</v>
      </c>
      <c r="H471" s="18">
        <v>0</v>
      </c>
      <c r="I471" s="20">
        <v>16470.733843542395</v>
      </c>
    </row>
    <row r="472" spans="1:9" x14ac:dyDescent="0.25">
      <c r="A472" s="19">
        <v>379</v>
      </c>
      <c r="B472" s="17">
        <v>2014</v>
      </c>
      <c r="C472" s="15" t="s">
        <v>413</v>
      </c>
      <c r="D472" s="18">
        <v>6309.1064647272733</v>
      </c>
      <c r="E472" s="18">
        <v>0.28385899814471244</v>
      </c>
      <c r="F472" s="18">
        <v>2915.3875400445268</v>
      </c>
      <c r="G472" s="18">
        <v>598.93116669758808</v>
      </c>
      <c r="H472" s="18">
        <v>0</v>
      </c>
      <c r="I472" s="20">
        <v>9823.709030467533</v>
      </c>
    </row>
    <row r="473" spans="1:9" x14ac:dyDescent="0.25">
      <c r="A473" s="19">
        <v>203</v>
      </c>
      <c r="B473" s="17">
        <v>2015</v>
      </c>
      <c r="C473" s="15" t="s">
        <v>414</v>
      </c>
      <c r="D473" s="18">
        <v>9665.8605573919758</v>
      </c>
      <c r="E473" s="18">
        <v>1354.0768718199588</v>
      </c>
      <c r="F473" s="18">
        <v>2640.7541152263375</v>
      </c>
      <c r="G473" s="18">
        <v>1995.2329511831276</v>
      </c>
      <c r="H473" s="18">
        <v>0</v>
      </c>
      <c r="I473" s="20">
        <v>15655.924495621399</v>
      </c>
    </row>
    <row r="474" spans="1:9" x14ac:dyDescent="0.25">
      <c r="A474" s="19">
        <v>206</v>
      </c>
      <c r="B474" s="17">
        <v>2017</v>
      </c>
      <c r="C474" s="15" t="s">
        <v>415</v>
      </c>
      <c r="D474" s="18">
        <v>8808.5791152605216</v>
      </c>
      <c r="E474" s="18">
        <v>388.53006012024048</v>
      </c>
      <c r="F474" s="18">
        <v>5711.7167469138276</v>
      </c>
      <c r="G474" s="18">
        <v>595.57214428857719</v>
      </c>
      <c r="H474" s="18">
        <v>0</v>
      </c>
      <c r="I474" s="20">
        <v>15504.398066583166</v>
      </c>
    </row>
    <row r="475" spans="1:9" x14ac:dyDescent="0.25">
      <c r="A475" s="19">
        <v>47</v>
      </c>
      <c r="B475" s="17">
        <v>2018</v>
      </c>
      <c r="C475" s="15" t="s">
        <v>416</v>
      </c>
      <c r="D475" s="18">
        <v>23563.204401451956</v>
      </c>
      <c r="E475" s="18">
        <v>54.321768090390883</v>
      </c>
      <c r="F475" s="18">
        <v>1384.9852974006515</v>
      </c>
      <c r="G475" s="18">
        <v>507.20741182410427</v>
      </c>
      <c r="H475" s="18">
        <v>0</v>
      </c>
      <c r="I475" s="20">
        <v>25509.718878767097</v>
      </c>
    </row>
    <row r="476" spans="1:9" x14ac:dyDescent="0.25">
      <c r="A476" s="19">
        <v>382</v>
      </c>
      <c r="B476" s="17">
        <v>2019</v>
      </c>
      <c r="C476" s="15" t="s">
        <v>417</v>
      </c>
      <c r="D476" s="18">
        <v>9087.1454044454094</v>
      </c>
      <c r="E476" s="18">
        <v>73.740054040632756</v>
      </c>
      <c r="F476" s="18">
        <v>204.32289081885855</v>
      </c>
      <c r="G476" s="18">
        <v>304.56434233033497</v>
      </c>
      <c r="H476" s="18">
        <v>0</v>
      </c>
      <c r="I476" s="20">
        <v>9669.7726916352367</v>
      </c>
    </row>
    <row r="477" spans="1:9" x14ac:dyDescent="0.25">
      <c r="A477" s="19">
        <v>400</v>
      </c>
      <c r="B477" s="17">
        <v>2020</v>
      </c>
      <c r="C477" s="15" t="s">
        <v>418</v>
      </c>
      <c r="D477" s="18">
        <v>4580.8588480763819</v>
      </c>
      <c r="E477" s="18">
        <v>413.27555660804023</v>
      </c>
      <c r="F477" s="18">
        <v>2557.7375522311559</v>
      </c>
      <c r="G477" s="18">
        <v>1094.2856199153266</v>
      </c>
      <c r="H477" s="18">
        <v>0</v>
      </c>
      <c r="I477" s="20">
        <v>8646.1575768309067</v>
      </c>
    </row>
    <row r="478" spans="1:9" x14ac:dyDescent="0.25">
      <c r="A478" s="19">
        <v>406</v>
      </c>
      <c r="B478" s="17">
        <v>2021</v>
      </c>
      <c r="C478" s="15" t="s">
        <v>419</v>
      </c>
      <c r="D478" s="18">
        <v>6133.3225359418348</v>
      </c>
      <c r="E478" s="18">
        <v>125.25467857658961</v>
      </c>
      <c r="F478" s="18">
        <v>707.05274566473986</v>
      </c>
      <c r="G478" s="18">
        <v>1300.427122053107</v>
      </c>
      <c r="H478" s="18">
        <v>0</v>
      </c>
      <c r="I478" s="20">
        <v>8266.0570822362715</v>
      </c>
    </row>
    <row r="479" spans="1:9" x14ac:dyDescent="0.25">
      <c r="A479" s="19">
        <v>30</v>
      </c>
      <c r="B479" s="17">
        <v>2022</v>
      </c>
      <c r="C479" s="15" t="s">
        <v>420</v>
      </c>
      <c r="D479" s="18">
        <v>26628.93641120434</v>
      </c>
      <c r="E479" s="18">
        <v>0</v>
      </c>
      <c r="F479" s="18">
        <v>1331.2884597365269</v>
      </c>
      <c r="G479" s="18">
        <v>594.49022531437129</v>
      </c>
      <c r="H479" s="18">
        <v>0</v>
      </c>
      <c r="I479" s="20">
        <v>28554.715096255233</v>
      </c>
    </row>
    <row r="480" spans="1:9" x14ac:dyDescent="0.25">
      <c r="A480" s="19">
        <v>428</v>
      </c>
      <c r="B480" s="17">
        <v>2023</v>
      </c>
      <c r="C480" s="15" t="s">
        <v>421</v>
      </c>
      <c r="D480" s="18">
        <v>2503.3567374550958</v>
      </c>
      <c r="E480" s="18">
        <v>8.2674066599394553</v>
      </c>
      <c r="F480" s="18">
        <v>1650.1152486982844</v>
      </c>
      <c r="G480" s="18">
        <v>523.76562992532797</v>
      </c>
      <c r="H480" s="18">
        <v>0</v>
      </c>
      <c r="I480" s="20">
        <v>4685.5050227386473</v>
      </c>
    </row>
    <row r="481" spans="1:9" x14ac:dyDescent="0.25">
      <c r="A481" s="19">
        <v>351</v>
      </c>
      <c r="B481" s="17">
        <v>2024</v>
      </c>
      <c r="C481" s="15" t="s">
        <v>422</v>
      </c>
      <c r="D481" s="18">
        <v>9870.4399798700288</v>
      </c>
      <c r="E481" s="18">
        <v>1.5169738118331717</v>
      </c>
      <c r="F481" s="18">
        <v>774.48162803103787</v>
      </c>
      <c r="G481" s="18">
        <v>334.32201745877791</v>
      </c>
      <c r="H481" s="18">
        <v>0</v>
      </c>
      <c r="I481" s="20">
        <v>10980.760599171677</v>
      </c>
    </row>
    <row r="482" spans="1:9" x14ac:dyDescent="0.25">
      <c r="A482" s="19">
        <v>70</v>
      </c>
      <c r="B482" s="17">
        <v>2025</v>
      </c>
      <c r="C482" s="15" t="s">
        <v>423</v>
      </c>
      <c r="D482" s="18">
        <v>18416.996896256471</v>
      </c>
      <c r="E482" s="18">
        <v>31.890800103555399</v>
      </c>
      <c r="F482" s="18">
        <v>2978.6683321656883</v>
      </c>
      <c r="G482" s="18">
        <v>1061.2622400362445</v>
      </c>
      <c r="H482" s="18">
        <v>0</v>
      </c>
      <c r="I482" s="20">
        <v>22488.818268561961</v>
      </c>
    </row>
    <row r="483" spans="1:9" x14ac:dyDescent="0.25">
      <c r="A483" s="19">
        <v>430</v>
      </c>
      <c r="B483" s="17">
        <v>2027</v>
      </c>
      <c r="C483" s="15" t="s">
        <v>424</v>
      </c>
      <c r="D483" s="18">
        <v>2368.8370450683092</v>
      </c>
      <c r="E483" s="18">
        <v>45.658279843225081</v>
      </c>
      <c r="F483" s="18">
        <v>1472.3247480403136</v>
      </c>
      <c r="G483" s="18">
        <v>542.57603362933935</v>
      </c>
      <c r="H483" s="18">
        <v>0</v>
      </c>
      <c r="I483" s="20">
        <v>4429.3961065811873</v>
      </c>
    </row>
    <row r="484" spans="1:9" x14ac:dyDescent="0.25">
      <c r="A484" s="19">
        <v>402</v>
      </c>
      <c r="B484" s="17">
        <v>2028</v>
      </c>
      <c r="C484" s="15" t="s">
        <v>425</v>
      </c>
      <c r="D484" s="18">
        <v>7052.4789644789953</v>
      </c>
      <c r="E484" s="18">
        <v>4.4015032351521004</v>
      </c>
      <c r="F484" s="18">
        <v>993.57539712216317</v>
      </c>
      <c r="G484" s="18">
        <v>393.92862553114435</v>
      </c>
      <c r="H484" s="18">
        <v>0</v>
      </c>
      <c r="I484" s="20">
        <v>8444.3844903674544</v>
      </c>
    </row>
    <row r="485" spans="1:9" x14ac:dyDescent="0.25">
      <c r="A485" s="25">
        <v>279</v>
      </c>
      <c r="B485" s="26">
        <v>2030</v>
      </c>
      <c r="C485" s="27" t="s">
        <v>426</v>
      </c>
      <c r="D485" s="28">
        <v>9269.040550935275</v>
      </c>
      <c r="E485" s="28">
        <v>212.95023365011195</v>
      </c>
      <c r="F485" s="28">
        <v>2463.3568490839607</v>
      </c>
      <c r="G485" s="28">
        <v>1329.8998631175452</v>
      </c>
      <c r="H485" s="28">
        <v>0</v>
      </c>
      <c r="I485" s="29">
        <v>13275.247496786893</v>
      </c>
    </row>
    <row r="486" spans="1:9" x14ac:dyDescent="0.25">
      <c r="A486" s="25"/>
      <c r="B486" s="26"/>
      <c r="C486" s="38" t="s">
        <v>467</v>
      </c>
      <c r="D486" s="38">
        <v>10394.881258192774</v>
      </c>
      <c r="E486" s="38">
        <v>171.75640066016047</v>
      </c>
      <c r="F486" s="38">
        <v>2173.6138268795498</v>
      </c>
      <c r="G486" s="38">
        <v>955.29341614873965</v>
      </c>
      <c r="H486" s="38">
        <v>1.7604641976653908</v>
      </c>
      <c r="I486" s="39">
        <v>13697.305366078888</v>
      </c>
    </row>
  </sheetData>
  <pageMargins left="0.7" right="0.7" top="0.75" bottom="0.75" header="0.3" footer="0.3"/>
  <pageSetup orientation="portrait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/>
  </sheetViews>
  <sheetFormatPr baseColWidth="10" defaultRowHeight="15" x14ac:dyDescent="0.25"/>
  <cols>
    <col min="1" max="1" width="12" customWidth="1"/>
    <col min="3" max="3" width="13" customWidth="1"/>
    <col min="4" max="4" width="12.140625" customWidth="1"/>
    <col min="5" max="5" width="17.5703125" customWidth="1"/>
    <col min="6" max="6" width="20.42578125" customWidth="1"/>
    <col min="7" max="7" width="19.7109375" customWidth="1"/>
    <col min="8" max="8" width="13.140625" customWidth="1"/>
    <col min="9" max="9" width="20.42578125" customWidth="1"/>
  </cols>
  <sheetData>
    <row r="1" spans="1:9" x14ac:dyDescent="0.25">
      <c r="A1" t="s">
        <v>447</v>
      </c>
      <c r="B1" s="7" t="s">
        <v>448</v>
      </c>
      <c r="C1" s="7" t="s">
        <v>449</v>
      </c>
      <c r="D1" s="7" t="s">
        <v>429</v>
      </c>
      <c r="E1" s="7" t="s">
        <v>430</v>
      </c>
      <c r="F1" s="7" t="s">
        <v>431</v>
      </c>
      <c r="G1" s="7" t="s">
        <v>432</v>
      </c>
      <c r="H1" s="7" t="s">
        <v>433</v>
      </c>
      <c r="I1" s="7" t="s">
        <v>434</v>
      </c>
    </row>
    <row r="2" spans="1:9" x14ac:dyDescent="0.25">
      <c r="A2">
        <v>1</v>
      </c>
      <c r="B2" s="7">
        <v>11</v>
      </c>
      <c r="C2" s="7" t="s">
        <v>459</v>
      </c>
      <c r="D2" s="7">
        <v>29901.004613824629</v>
      </c>
      <c r="E2" s="7">
        <v>913.26810543290674</v>
      </c>
      <c r="F2" s="7">
        <v>3838.2712595435573</v>
      </c>
      <c r="G2" s="7">
        <v>2131.9799159628083</v>
      </c>
      <c r="H2" s="7">
        <v>41.726827444982305</v>
      </c>
      <c r="I2" s="7">
        <v>36826.250722208883</v>
      </c>
    </row>
    <row r="3" spans="1:9" x14ac:dyDescent="0.25">
      <c r="A3">
        <v>2</v>
      </c>
      <c r="B3" s="7">
        <v>3</v>
      </c>
      <c r="C3" s="7" t="s">
        <v>43</v>
      </c>
      <c r="D3" s="7">
        <v>15449.039158149435</v>
      </c>
      <c r="E3" s="7">
        <v>2117.8988108642757</v>
      </c>
      <c r="F3" s="7">
        <v>5024.875562879467</v>
      </c>
      <c r="G3" s="7">
        <v>3329.0406224413009</v>
      </c>
      <c r="H3" s="7">
        <v>133.55082689451461</v>
      </c>
      <c r="I3" s="7">
        <v>26054.404981228996</v>
      </c>
    </row>
    <row r="4" spans="1:9" x14ac:dyDescent="0.25">
      <c r="A4">
        <v>3</v>
      </c>
      <c r="B4" s="7">
        <v>2</v>
      </c>
      <c r="C4" s="7" t="s">
        <v>451</v>
      </c>
      <c r="D4" s="7">
        <v>13857.048017959274</v>
      </c>
      <c r="E4" s="7">
        <v>1041.2595051773396</v>
      </c>
      <c r="F4" s="7">
        <v>3919.9689955437793</v>
      </c>
      <c r="G4" s="7">
        <v>2966.4720226236482</v>
      </c>
      <c r="H4" s="7">
        <v>131.27961726591809</v>
      </c>
      <c r="I4" s="7">
        <v>21916.028158569959</v>
      </c>
    </row>
    <row r="5" spans="1:9" x14ac:dyDescent="0.25">
      <c r="A5">
        <v>4</v>
      </c>
      <c r="B5" s="7">
        <v>5</v>
      </c>
      <c r="C5" s="7" t="s">
        <v>453</v>
      </c>
      <c r="D5" s="7">
        <v>12466.477330106221</v>
      </c>
      <c r="E5" s="7">
        <v>925.41496252614138</v>
      </c>
      <c r="F5" s="7">
        <v>3532.4318369254747</v>
      </c>
      <c r="G5" s="7">
        <v>2589.9503285658875</v>
      </c>
      <c r="H5" s="7">
        <v>139.65473676291197</v>
      </c>
      <c r="I5" s="7">
        <v>19653.929194886638</v>
      </c>
    </row>
    <row r="6" spans="1:9" x14ac:dyDescent="0.25">
      <c r="A6">
        <v>5</v>
      </c>
      <c r="B6" s="7">
        <v>6</v>
      </c>
      <c r="C6" s="7" t="s">
        <v>454</v>
      </c>
      <c r="D6" s="7">
        <v>13128.230881194679</v>
      </c>
      <c r="E6" s="7">
        <v>595.46053220002273</v>
      </c>
      <c r="F6" s="7">
        <v>3228.951650205815</v>
      </c>
      <c r="G6" s="7">
        <v>1743.3161288820875</v>
      </c>
      <c r="H6" s="7">
        <v>205.29697828501398</v>
      </c>
      <c r="I6" s="7">
        <v>18901.256170767618</v>
      </c>
    </row>
    <row r="7" spans="1:9" x14ac:dyDescent="0.25">
      <c r="A7">
        <v>6</v>
      </c>
      <c r="B7" s="7">
        <v>12</v>
      </c>
      <c r="C7" s="7" t="s">
        <v>460</v>
      </c>
      <c r="D7" s="7">
        <v>13628.503645564557</v>
      </c>
      <c r="E7" s="7">
        <v>613.57108874606661</v>
      </c>
      <c r="F7" s="7">
        <v>2921.3409045023905</v>
      </c>
      <c r="G7" s="7">
        <v>1567.3546673420328</v>
      </c>
      <c r="H7" s="7">
        <v>134.40440277548322</v>
      </c>
      <c r="I7" s="7">
        <v>18865.174708930532</v>
      </c>
    </row>
    <row r="8" spans="1:9" x14ac:dyDescent="0.25">
      <c r="A8">
        <v>7</v>
      </c>
      <c r="B8" s="7">
        <v>17</v>
      </c>
      <c r="C8" s="7" t="s">
        <v>464</v>
      </c>
      <c r="D8" s="7">
        <v>14968.43833554197</v>
      </c>
      <c r="E8" s="7">
        <v>164.83788890409417</v>
      </c>
      <c r="F8" s="7">
        <v>1942.6206856677318</v>
      </c>
      <c r="G8" s="7">
        <v>1593.278332590585</v>
      </c>
      <c r="H8" s="7">
        <v>13.857007719085818</v>
      </c>
      <c r="I8" s="7">
        <v>18683.032250423465</v>
      </c>
    </row>
    <row r="9" spans="1:9" x14ac:dyDescent="0.25">
      <c r="A9">
        <v>8</v>
      </c>
      <c r="B9" s="7">
        <v>14</v>
      </c>
      <c r="C9" s="7" t="s">
        <v>461</v>
      </c>
      <c r="D9" s="7">
        <v>15170.369347598502</v>
      </c>
      <c r="E9" s="7">
        <v>454.91500737174914</v>
      </c>
      <c r="F9" s="7">
        <v>1545.325130285107</v>
      </c>
      <c r="G9" s="7">
        <v>1324.9073780282799</v>
      </c>
      <c r="H9" s="7">
        <v>1.3300012994004196</v>
      </c>
      <c r="I9" s="7">
        <v>18496.846864583036</v>
      </c>
    </row>
    <row r="10" spans="1:9" x14ac:dyDescent="0.25">
      <c r="A10">
        <v>9</v>
      </c>
      <c r="B10" s="7">
        <v>7</v>
      </c>
      <c r="C10" s="7" t="s">
        <v>455</v>
      </c>
      <c r="D10" s="7">
        <v>10558.351482400651</v>
      </c>
      <c r="E10" s="7">
        <v>686.18388106319912</v>
      </c>
      <c r="F10" s="7">
        <v>2883.7766450685758</v>
      </c>
      <c r="G10" s="7">
        <v>2573.7745668840207</v>
      </c>
      <c r="H10" s="7">
        <v>93.911045976765578</v>
      </c>
      <c r="I10" s="7">
        <v>16795.99762139321</v>
      </c>
    </row>
    <row r="11" spans="1:9" x14ac:dyDescent="0.25">
      <c r="A11">
        <v>10</v>
      </c>
      <c r="B11" s="7">
        <v>19</v>
      </c>
      <c r="C11" s="7" t="s">
        <v>466</v>
      </c>
      <c r="D11" s="7">
        <v>12005.100935871136</v>
      </c>
      <c r="E11" s="7">
        <v>334.71372392130962</v>
      </c>
      <c r="F11" s="7">
        <v>3211.9433412782423</v>
      </c>
      <c r="G11" s="7">
        <v>1075.8953869919637</v>
      </c>
      <c r="H11" s="7">
        <v>13.24171395204184</v>
      </c>
      <c r="I11" s="7">
        <v>16640.895102014689</v>
      </c>
    </row>
    <row r="12" spans="1:9" x14ac:dyDescent="0.25">
      <c r="A12">
        <v>11</v>
      </c>
      <c r="B12" s="7">
        <v>16</v>
      </c>
      <c r="C12" s="7" t="s">
        <v>463</v>
      </c>
      <c r="D12" s="7">
        <v>12356.331589211542</v>
      </c>
      <c r="E12" s="7">
        <v>460.18944839570003</v>
      </c>
      <c r="F12" s="7">
        <v>2161.3161204557346</v>
      </c>
      <c r="G12" s="7">
        <v>1322.1156556947126</v>
      </c>
      <c r="H12" s="7">
        <v>40.982201274543812</v>
      </c>
      <c r="I12" s="7">
        <v>16340.935015032232</v>
      </c>
    </row>
    <row r="13" spans="1:9" x14ac:dyDescent="0.25">
      <c r="A13">
        <v>12</v>
      </c>
      <c r="B13" s="7">
        <v>10</v>
      </c>
      <c r="C13" s="7" t="s">
        <v>458</v>
      </c>
      <c r="D13" s="7">
        <v>11647.663852709957</v>
      </c>
      <c r="E13" s="7">
        <v>464.89452288371763</v>
      </c>
      <c r="F13" s="7">
        <v>1285.5897848921225</v>
      </c>
      <c r="G13" s="7">
        <v>1110.3286339418535</v>
      </c>
      <c r="H13" s="7">
        <v>2.7900155445222961</v>
      </c>
      <c r="I13" s="7">
        <v>14511.266809972172</v>
      </c>
    </row>
    <row r="14" spans="1:9" x14ac:dyDescent="0.25">
      <c r="A14">
        <v>13</v>
      </c>
      <c r="B14" s="7">
        <v>15</v>
      </c>
      <c r="C14" s="7" t="s">
        <v>462</v>
      </c>
      <c r="D14" s="7">
        <v>10744.209012616884</v>
      </c>
      <c r="E14" s="7">
        <v>666.67204551362272</v>
      </c>
      <c r="F14" s="7">
        <v>1889.6985201046889</v>
      </c>
      <c r="G14" s="7">
        <v>1154.5960086995567</v>
      </c>
      <c r="H14" s="7">
        <v>6.6102542693301407</v>
      </c>
      <c r="I14" s="7">
        <v>14461.78584120408</v>
      </c>
    </row>
    <row r="15" spans="1:9" x14ac:dyDescent="0.25">
      <c r="A15">
        <v>14</v>
      </c>
      <c r="B15" s="7">
        <v>8</v>
      </c>
      <c r="C15" s="7" t="s">
        <v>456</v>
      </c>
      <c r="D15" s="7">
        <v>10273.350934325701</v>
      </c>
      <c r="E15" s="7">
        <v>275.59087682737834</v>
      </c>
      <c r="F15" s="7">
        <v>2539.542502291225</v>
      </c>
      <c r="G15" s="7">
        <v>1122.0746660152499</v>
      </c>
      <c r="H15" s="7">
        <v>122.07575730708987</v>
      </c>
      <c r="I15" s="7">
        <v>14332.634736766646</v>
      </c>
    </row>
    <row r="16" spans="1:9" x14ac:dyDescent="0.25">
      <c r="A16">
        <v>15</v>
      </c>
      <c r="B16" s="7">
        <v>20</v>
      </c>
      <c r="C16" s="7" t="s">
        <v>467</v>
      </c>
      <c r="D16" s="7">
        <v>10394.881258192774</v>
      </c>
      <c r="E16" s="7">
        <v>171.75640066016047</v>
      </c>
      <c r="F16" s="7">
        <v>2173.6138268795498</v>
      </c>
      <c r="G16" s="7">
        <v>955.29341614873965</v>
      </c>
      <c r="H16" s="7">
        <v>1.7604641976653908</v>
      </c>
      <c r="I16" s="7">
        <v>13697.305366078888</v>
      </c>
    </row>
    <row r="17" spans="1:9" x14ac:dyDescent="0.25">
      <c r="A17">
        <v>16</v>
      </c>
      <c r="B17" s="7">
        <v>9</v>
      </c>
      <c r="C17" s="7" t="s">
        <v>457</v>
      </c>
      <c r="D17" s="7">
        <v>9678.5213530191631</v>
      </c>
      <c r="E17" s="7">
        <v>423.91281196953162</v>
      </c>
      <c r="F17" s="7">
        <v>1689.2243681028731</v>
      </c>
      <c r="G17" s="7">
        <v>1334.4158392707277</v>
      </c>
      <c r="H17" s="7">
        <v>32.762521808665312</v>
      </c>
      <c r="I17" s="7">
        <v>13158.83689417096</v>
      </c>
    </row>
    <row r="18" spans="1:9" x14ac:dyDescent="0.25">
      <c r="A18">
        <v>17</v>
      </c>
      <c r="B18" s="7">
        <v>1</v>
      </c>
      <c r="C18" s="7" t="s">
        <v>450</v>
      </c>
      <c r="D18" s="7">
        <v>8257.6454418474004</v>
      </c>
      <c r="E18" s="7">
        <v>296.57502981037152</v>
      </c>
      <c r="F18" s="7">
        <v>2698.3535833971082</v>
      </c>
      <c r="G18" s="7">
        <v>1661.4733511496183</v>
      </c>
      <c r="H18" s="7">
        <v>25.2519475888468</v>
      </c>
      <c r="I18" s="7">
        <v>12939.299353793345</v>
      </c>
    </row>
    <row r="19" spans="1:9" x14ac:dyDescent="0.25">
      <c r="A19">
        <v>18</v>
      </c>
      <c r="B19" s="7">
        <v>18</v>
      </c>
      <c r="C19" s="7" t="s">
        <v>465</v>
      </c>
      <c r="D19" s="7">
        <v>9403.692395408314</v>
      </c>
      <c r="E19" s="7">
        <v>138.17474070540712</v>
      </c>
      <c r="F19" s="7">
        <v>1792.6092294419457</v>
      </c>
      <c r="G19" s="7">
        <v>1163.2378807634689</v>
      </c>
      <c r="H19" s="7">
        <v>18.294120869858396</v>
      </c>
      <c r="I19" s="7">
        <v>12516.008367188995</v>
      </c>
    </row>
    <row r="20" spans="1:9" x14ac:dyDescent="0.25">
      <c r="A20">
        <v>19</v>
      </c>
      <c r="B20" s="7">
        <v>4</v>
      </c>
      <c r="C20" s="7" t="s">
        <v>452</v>
      </c>
      <c r="D20" s="7">
        <v>7804.9695524705967</v>
      </c>
      <c r="E20" s="7">
        <v>470.00872230230368</v>
      </c>
      <c r="F20" s="7">
        <v>2059.908657869561</v>
      </c>
      <c r="G20" s="7">
        <v>1372.7163725842493</v>
      </c>
      <c r="H20" s="7">
        <v>23.786966005990962</v>
      </c>
      <c r="I20" s="7">
        <v>11731.3902712327</v>
      </c>
    </row>
  </sheetData>
  <sortState ref="B2:I20">
    <sortCondition descending="1" ref="I2:I20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6"/>
  <sheetViews>
    <sheetView tabSelected="1" topLeftCell="J400" workbookViewId="0">
      <selection activeCell="Q435" sqref="Q435:W435"/>
    </sheetView>
  </sheetViews>
  <sheetFormatPr baseColWidth="10" defaultColWidth="9.140625" defaultRowHeight="15" x14ac:dyDescent="0.25"/>
  <cols>
    <col min="1" max="1" width="13.85546875" customWidth="1"/>
    <col min="2" max="2" width="17.28515625" customWidth="1"/>
    <col min="3" max="7" width="13.85546875" style="7" customWidth="1"/>
    <col min="8" max="8" width="22.28515625" style="7" customWidth="1"/>
    <col min="16" max="16" width="13.85546875" customWidth="1"/>
    <col min="17" max="17" width="17.28515625" customWidth="1"/>
    <col min="18" max="18" width="13.85546875" style="7" customWidth="1"/>
    <col min="19" max="19" width="15.5703125" style="7" customWidth="1"/>
    <col min="20" max="20" width="19.42578125" style="7" customWidth="1"/>
    <col min="21" max="21" width="17.42578125" style="7" customWidth="1"/>
    <col min="22" max="22" width="12.7109375" style="7" customWidth="1"/>
    <col min="23" max="23" width="21.5703125" style="7" customWidth="1"/>
  </cols>
  <sheetData>
    <row r="1" spans="1:23" x14ac:dyDescent="0.25">
      <c r="A1" s="1" t="s">
        <v>0</v>
      </c>
      <c r="B1" s="1" t="s">
        <v>1</v>
      </c>
      <c r="C1" s="4" t="s">
        <v>429</v>
      </c>
      <c r="D1" s="4" t="s">
        <v>430</v>
      </c>
      <c r="E1" s="4" t="s">
        <v>431</v>
      </c>
      <c r="F1" s="4" t="s">
        <v>432</v>
      </c>
      <c r="G1" s="4" t="s">
        <v>433</v>
      </c>
      <c r="H1" s="5" t="s">
        <v>434</v>
      </c>
      <c r="P1" s="1" t="s">
        <v>0</v>
      </c>
      <c r="Q1" s="1" t="s">
        <v>1</v>
      </c>
      <c r="R1" s="4" t="s">
        <v>429</v>
      </c>
      <c r="S1" s="4" t="s">
        <v>430</v>
      </c>
      <c r="T1" s="4" t="s">
        <v>431</v>
      </c>
      <c r="U1" s="4" t="s">
        <v>432</v>
      </c>
      <c r="V1" s="4" t="s">
        <v>433</v>
      </c>
      <c r="W1" s="5" t="s">
        <v>434</v>
      </c>
    </row>
    <row r="2" spans="1:23" x14ac:dyDescent="0.25">
      <c r="A2" s="2">
        <v>0</v>
      </c>
      <c r="B2" s="3" t="s">
        <v>2</v>
      </c>
      <c r="C2" s="6">
        <v>7909176</v>
      </c>
      <c r="D2" s="6">
        <v>465333</v>
      </c>
      <c r="E2" s="6">
        <v>608024</v>
      </c>
      <c r="F2" s="6">
        <v>6788</v>
      </c>
      <c r="H2" s="7">
        <f>SUM(C2:G2)</f>
        <v>8989321</v>
      </c>
      <c r="P2" s="2">
        <v>0</v>
      </c>
      <c r="Q2" s="3" t="s">
        <v>2</v>
      </c>
    </row>
    <row r="3" spans="1:23" x14ac:dyDescent="0.25">
      <c r="A3" s="2">
        <v>101</v>
      </c>
      <c r="B3" s="3" t="s">
        <v>3</v>
      </c>
      <c r="C3" s="6">
        <v>244428002.562249</v>
      </c>
      <c r="D3" s="6">
        <v>7067569.0529920002</v>
      </c>
      <c r="E3" s="6">
        <v>24081478.800560001</v>
      </c>
      <c r="F3" s="6">
        <v>21754389.878958002</v>
      </c>
      <c r="G3" s="6">
        <v>21974</v>
      </c>
      <c r="H3" s="7">
        <f t="shared" ref="H3:H66" si="0">SUM(C3:G3)</f>
        <v>297353414.29475898</v>
      </c>
      <c r="J3" s="8">
        <v>101</v>
      </c>
      <c r="K3" s="9" t="s">
        <v>3</v>
      </c>
      <c r="L3" s="10">
        <v>29220</v>
      </c>
      <c r="N3">
        <f>IF(A3=J3,0,9999)</f>
        <v>0</v>
      </c>
      <c r="P3" s="2">
        <v>101</v>
      </c>
      <c r="Q3" s="3" t="s">
        <v>3</v>
      </c>
      <c r="R3" s="7">
        <f>C3/L3</f>
        <v>8365.0924901522594</v>
      </c>
      <c r="S3" s="7">
        <f>D3/L3</f>
        <v>241.87436868555784</v>
      </c>
      <c r="T3" s="7">
        <f>E3/L3</f>
        <v>824.14369611772759</v>
      </c>
      <c r="U3" s="7">
        <f>F3/L3</f>
        <v>744.50341817104731</v>
      </c>
      <c r="V3" s="7">
        <f>G3/L3</f>
        <v>0.75201916495550991</v>
      </c>
      <c r="W3" s="7">
        <f>H3/L3</f>
        <v>10176.365992291547</v>
      </c>
    </row>
    <row r="4" spans="1:23" x14ac:dyDescent="0.25">
      <c r="A4" s="2">
        <v>104</v>
      </c>
      <c r="B4" s="3" t="s">
        <v>4</v>
      </c>
      <c r="C4" s="6">
        <v>241049966.63769901</v>
      </c>
      <c r="D4" s="6">
        <v>10405040.588969</v>
      </c>
      <c r="E4" s="6">
        <v>72330244.675917</v>
      </c>
      <c r="F4" s="6">
        <v>50711937.474950999</v>
      </c>
      <c r="G4" s="6">
        <v>71782</v>
      </c>
      <c r="H4" s="7">
        <f t="shared" si="0"/>
        <v>374568971.37753606</v>
      </c>
      <c r="J4" s="8">
        <v>104</v>
      </c>
      <c r="K4" s="9" t="s">
        <v>4</v>
      </c>
      <c r="L4" s="10">
        <v>30265</v>
      </c>
      <c r="N4">
        <f t="shared" ref="N4:N67" si="1">IF(A4=J4,0,9999)</f>
        <v>0</v>
      </c>
      <c r="P4" s="2">
        <v>104</v>
      </c>
      <c r="Q4" s="3" t="s">
        <v>4</v>
      </c>
      <c r="R4" s="7">
        <f t="shared" ref="R4:R67" si="2">C4/L4</f>
        <v>7964.6445279266154</v>
      </c>
      <c r="S4" s="7">
        <f t="shared" ref="S4:S67" si="3">D4/L4</f>
        <v>343.79780568210805</v>
      </c>
      <c r="T4" s="7">
        <f t="shared" ref="T4:T67" si="4">E4/L4</f>
        <v>2389.8973955366596</v>
      </c>
      <c r="U4" s="7">
        <f t="shared" ref="U4:U67" si="5">F4/L4</f>
        <v>1675.5968106707749</v>
      </c>
      <c r="V4" s="7">
        <f t="shared" ref="V4:V67" si="6">G4/L4</f>
        <v>2.3717825871468694</v>
      </c>
      <c r="W4" s="7">
        <f t="shared" ref="W4:W67" si="7">H4/L4</f>
        <v>12376.308322403305</v>
      </c>
    </row>
    <row r="5" spans="1:23" x14ac:dyDescent="0.25">
      <c r="A5" s="2">
        <v>105</v>
      </c>
      <c r="B5" s="3" t="s">
        <v>5</v>
      </c>
      <c r="C5" s="6">
        <v>326118121.70421302</v>
      </c>
      <c r="D5" s="6">
        <v>17152592.705947999</v>
      </c>
      <c r="E5" s="6">
        <v>198495254.47843799</v>
      </c>
      <c r="F5" s="6">
        <v>86566949.366214007</v>
      </c>
      <c r="G5" s="6">
        <v>395286</v>
      </c>
      <c r="H5" s="7">
        <f t="shared" si="0"/>
        <v>628728204.25481308</v>
      </c>
      <c r="J5" s="8">
        <v>105</v>
      </c>
      <c r="K5" s="9" t="s">
        <v>5</v>
      </c>
      <c r="L5" s="10">
        <v>52805</v>
      </c>
      <c r="N5">
        <f t="shared" si="1"/>
        <v>0</v>
      </c>
      <c r="P5" s="2">
        <v>105</v>
      </c>
      <c r="Q5" s="3" t="s">
        <v>5</v>
      </c>
      <c r="R5" s="7">
        <f t="shared" si="2"/>
        <v>6175.8947392143364</v>
      </c>
      <c r="S5" s="7">
        <f t="shared" si="3"/>
        <v>324.82895002268725</v>
      </c>
      <c r="T5" s="7">
        <f t="shared" si="4"/>
        <v>3759.0238514996304</v>
      </c>
      <c r="U5" s="7">
        <f t="shared" si="5"/>
        <v>1639.3703127774643</v>
      </c>
      <c r="V5" s="7">
        <f t="shared" si="6"/>
        <v>7.4857683931445882</v>
      </c>
      <c r="W5" s="7">
        <f t="shared" si="7"/>
        <v>11906.603621907265</v>
      </c>
    </row>
    <row r="6" spans="1:23" x14ac:dyDescent="0.25">
      <c r="A6" s="2">
        <v>106</v>
      </c>
      <c r="B6" s="3" t="s">
        <v>6</v>
      </c>
      <c r="C6" s="6">
        <v>619376927.62388098</v>
      </c>
      <c r="D6" s="6">
        <v>30696811.428337999</v>
      </c>
      <c r="E6" s="6">
        <v>283248336.790066</v>
      </c>
      <c r="F6" s="6">
        <v>143574205.36027101</v>
      </c>
      <c r="G6" s="6">
        <v>5717722</v>
      </c>
      <c r="H6" s="7">
        <f t="shared" si="0"/>
        <v>1082614003.2025561</v>
      </c>
      <c r="J6" s="8">
        <v>106</v>
      </c>
      <c r="K6" s="9" t="s">
        <v>6</v>
      </c>
      <c r="L6" s="10">
        <v>74579</v>
      </c>
      <c r="N6">
        <f t="shared" si="1"/>
        <v>0</v>
      </c>
      <c r="P6" s="2">
        <v>106</v>
      </c>
      <c r="Q6" s="3" t="s">
        <v>6</v>
      </c>
      <c r="R6" s="7">
        <f t="shared" si="2"/>
        <v>8304.9776428201094</v>
      </c>
      <c r="S6" s="7">
        <f t="shared" si="3"/>
        <v>411.60127419699916</v>
      </c>
      <c r="T6" s="7">
        <f t="shared" si="4"/>
        <v>3797.9637269213317</v>
      </c>
      <c r="U6" s="7">
        <f t="shared" si="5"/>
        <v>1925.1291296513898</v>
      </c>
      <c r="V6" s="7">
        <f t="shared" si="6"/>
        <v>76.666648788532967</v>
      </c>
      <c r="W6" s="7">
        <f t="shared" si="7"/>
        <v>14516.338422378365</v>
      </c>
    </row>
    <row r="7" spans="1:23" x14ac:dyDescent="0.25">
      <c r="A7" s="2">
        <v>111</v>
      </c>
      <c r="B7" s="3" t="s">
        <v>7</v>
      </c>
      <c r="C7" s="6">
        <v>47785446.674226999</v>
      </c>
      <c r="D7" s="6">
        <v>771983.11800000002</v>
      </c>
      <c r="E7" s="6">
        <v>19729121.818495002</v>
      </c>
      <c r="F7" s="6">
        <v>12477953.942865999</v>
      </c>
      <c r="G7" s="6">
        <v>139676</v>
      </c>
      <c r="H7" s="7">
        <f t="shared" si="0"/>
        <v>80904181.553588003</v>
      </c>
      <c r="J7" s="8">
        <v>111</v>
      </c>
      <c r="K7" s="9" t="s">
        <v>7</v>
      </c>
      <c r="L7" s="10">
        <v>4160</v>
      </c>
      <c r="N7">
        <f t="shared" si="1"/>
        <v>0</v>
      </c>
      <c r="P7" s="2">
        <v>111</v>
      </c>
      <c r="Q7" s="3" t="s">
        <v>7</v>
      </c>
      <c r="R7" s="7">
        <f t="shared" si="2"/>
        <v>11486.886219766106</v>
      </c>
      <c r="S7" s="7">
        <f t="shared" si="3"/>
        <v>185.57286490384615</v>
      </c>
      <c r="T7" s="7">
        <f t="shared" si="4"/>
        <v>4742.5773602151448</v>
      </c>
      <c r="U7" s="7">
        <f t="shared" si="5"/>
        <v>2999.5081593427885</v>
      </c>
      <c r="V7" s="7">
        <f t="shared" si="6"/>
        <v>33.575961538461542</v>
      </c>
      <c r="W7" s="7">
        <f t="shared" si="7"/>
        <v>19448.120565766349</v>
      </c>
    </row>
    <row r="8" spans="1:23" x14ac:dyDescent="0.25">
      <c r="A8" s="2">
        <v>118</v>
      </c>
      <c r="B8" s="3" t="s">
        <v>8</v>
      </c>
      <c r="C8" s="6">
        <v>16467114.093830001</v>
      </c>
      <c r="D8" s="6">
        <v>178929</v>
      </c>
      <c r="E8" s="6">
        <v>900596</v>
      </c>
      <c r="F8" s="6">
        <v>464709.35849999997</v>
      </c>
      <c r="H8" s="7">
        <f t="shared" si="0"/>
        <v>18011348.452330001</v>
      </c>
      <c r="J8" s="8">
        <v>118</v>
      </c>
      <c r="K8" s="9" t="s">
        <v>8</v>
      </c>
      <c r="L8" s="10">
        <v>1414</v>
      </c>
      <c r="N8">
        <f t="shared" si="1"/>
        <v>0</v>
      </c>
      <c r="P8" s="2">
        <v>118</v>
      </c>
      <c r="Q8" s="3" t="s">
        <v>8</v>
      </c>
      <c r="R8" s="7">
        <f t="shared" si="2"/>
        <v>11645.766685876944</v>
      </c>
      <c r="S8" s="7">
        <f t="shared" si="3"/>
        <v>126.54101838755304</v>
      </c>
      <c r="T8" s="7">
        <f t="shared" si="4"/>
        <v>636.91371994342296</v>
      </c>
      <c r="U8" s="7">
        <f t="shared" si="5"/>
        <v>328.64876838755305</v>
      </c>
      <c r="V8" s="7">
        <f t="shared" si="6"/>
        <v>0</v>
      </c>
      <c r="W8" s="7">
        <f t="shared" si="7"/>
        <v>12737.870192595474</v>
      </c>
    </row>
    <row r="9" spans="1:23" x14ac:dyDescent="0.25">
      <c r="A9" s="2">
        <v>119</v>
      </c>
      <c r="B9" s="3" t="s">
        <v>9</v>
      </c>
      <c r="C9" s="6">
        <v>37614262.543722004</v>
      </c>
      <c r="D9" s="6">
        <v>299481.7868</v>
      </c>
      <c r="E9" s="6">
        <v>2840219</v>
      </c>
      <c r="F9" s="6">
        <v>5425940.9436870003</v>
      </c>
      <c r="H9" s="7">
        <f t="shared" si="0"/>
        <v>46179904.274209</v>
      </c>
      <c r="J9" s="8">
        <v>119</v>
      </c>
      <c r="K9" s="9" t="s">
        <v>9</v>
      </c>
      <c r="L9" s="10">
        <v>3476</v>
      </c>
      <c r="N9">
        <f t="shared" si="1"/>
        <v>0</v>
      </c>
      <c r="P9" s="2">
        <v>119</v>
      </c>
      <c r="Q9" s="3" t="s">
        <v>9</v>
      </c>
      <c r="R9" s="7">
        <f t="shared" si="2"/>
        <v>10821.134218562142</v>
      </c>
      <c r="S9" s="7">
        <f t="shared" si="3"/>
        <v>86.157015765247408</v>
      </c>
      <c r="T9" s="7">
        <f t="shared" si="4"/>
        <v>817.09407364787114</v>
      </c>
      <c r="U9" s="7">
        <f t="shared" si="5"/>
        <v>1560.9726535348102</v>
      </c>
      <c r="V9" s="7">
        <f t="shared" si="6"/>
        <v>0</v>
      </c>
      <c r="W9" s="7">
        <f t="shared" si="7"/>
        <v>13285.35796151007</v>
      </c>
    </row>
    <row r="10" spans="1:23" x14ac:dyDescent="0.25">
      <c r="A10" s="2">
        <v>121</v>
      </c>
      <c r="B10" s="3" t="s">
        <v>10</v>
      </c>
      <c r="C10" s="6">
        <v>17504254.155237</v>
      </c>
      <c r="D10" s="6">
        <v>25355</v>
      </c>
      <c r="E10" s="6">
        <v>260702</v>
      </c>
      <c r="F10" s="6">
        <v>1598696.9846960001</v>
      </c>
      <c r="H10" s="7">
        <f t="shared" si="0"/>
        <v>19389008.139933001</v>
      </c>
      <c r="J10" s="8">
        <v>121</v>
      </c>
      <c r="K10" s="9" t="s">
        <v>10</v>
      </c>
      <c r="L10" s="10">
        <v>678</v>
      </c>
      <c r="N10">
        <f t="shared" si="1"/>
        <v>0</v>
      </c>
      <c r="P10" s="2">
        <v>121</v>
      </c>
      <c r="Q10" s="3" t="s">
        <v>10</v>
      </c>
      <c r="R10" s="7">
        <f t="shared" si="2"/>
        <v>25817.484004774338</v>
      </c>
      <c r="S10" s="7">
        <f t="shared" si="3"/>
        <v>37.396755162241888</v>
      </c>
      <c r="T10" s="7">
        <f t="shared" si="4"/>
        <v>384.51622418879055</v>
      </c>
      <c r="U10" s="7">
        <f t="shared" si="5"/>
        <v>2357.960154418879</v>
      </c>
      <c r="V10" s="7">
        <f t="shared" si="6"/>
        <v>0</v>
      </c>
      <c r="W10" s="7">
        <f t="shared" si="7"/>
        <v>28597.357138544248</v>
      </c>
    </row>
    <row r="11" spans="1:23" x14ac:dyDescent="0.25">
      <c r="A11" s="2">
        <v>122</v>
      </c>
      <c r="B11" s="3" t="s">
        <v>11</v>
      </c>
      <c r="C11" s="6">
        <v>64216713.314259999</v>
      </c>
      <c r="D11" s="6">
        <v>639435.52119999996</v>
      </c>
      <c r="E11" s="6">
        <v>5969589.3845429998</v>
      </c>
      <c r="F11" s="6">
        <v>6799886.0826350003</v>
      </c>
      <c r="H11" s="7">
        <f t="shared" si="0"/>
        <v>77625624.302637994</v>
      </c>
      <c r="J11" s="8">
        <v>122</v>
      </c>
      <c r="K11" s="9" t="s">
        <v>11</v>
      </c>
      <c r="L11" s="10">
        <v>5142</v>
      </c>
      <c r="N11">
        <f t="shared" si="1"/>
        <v>0</v>
      </c>
      <c r="P11" s="2">
        <v>122</v>
      </c>
      <c r="Q11" s="3" t="s">
        <v>11</v>
      </c>
      <c r="R11" s="7">
        <f t="shared" si="2"/>
        <v>12488.664588537533</v>
      </c>
      <c r="S11" s="7">
        <f t="shared" si="3"/>
        <v>124.35541057954103</v>
      </c>
      <c r="T11" s="7">
        <f t="shared" si="4"/>
        <v>1160.9469826026836</v>
      </c>
      <c r="U11" s="7">
        <f t="shared" si="5"/>
        <v>1322.4204750359784</v>
      </c>
      <c r="V11" s="7">
        <f t="shared" si="6"/>
        <v>0</v>
      </c>
      <c r="W11" s="7">
        <f t="shared" si="7"/>
        <v>15096.387456755736</v>
      </c>
    </row>
    <row r="12" spans="1:23" x14ac:dyDescent="0.25">
      <c r="A12" s="2">
        <v>123</v>
      </c>
      <c r="B12" s="3" t="s">
        <v>12</v>
      </c>
      <c r="C12" s="6">
        <v>43623432.703896001</v>
      </c>
      <c r="D12" s="6">
        <v>1008797.7726</v>
      </c>
      <c r="E12" s="6">
        <v>7607514.9386170004</v>
      </c>
      <c r="F12" s="6">
        <v>7498660.8636769997</v>
      </c>
      <c r="G12" s="6">
        <v>1025</v>
      </c>
      <c r="H12" s="7">
        <f t="shared" si="0"/>
        <v>59739431.278790005</v>
      </c>
      <c r="J12" s="8">
        <v>123</v>
      </c>
      <c r="K12" s="9" t="s">
        <v>12</v>
      </c>
      <c r="L12" s="10">
        <v>5265</v>
      </c>
      <c r="N12">
        <f t="shared" si="1"/>
        <v>0</v>
      </c>
      <c r="P12" s="2">
        <v>123</v>
      </c>
      <c r="Q12" s="3" t="s">
        <v>12</v>
      </c>
      <c r="R12" s="7">
        <f t="shared" si="2"/>
        <v>8285.5522704455834</v>
      </c>
      <c r="S12" s="7">
        <f t="shared" si="3"/>
        <v>191.60451521367523</v>
      </c>
      <c r="T12" s="7">
        <f t="shared" si="4"/>
        <v>1444.9221155967712</v>
      </c>
      <c r="U12" s="7">
        <f t="shared" si="5"/>
        <v>1424.2470776214625</v>
      </c>
      <c r="V12" s="7">
        <f t="shared" si="6"/>
        <v>0.19468186134852802</v>
      </c>
      <c r="W12" s="7">
        <f t="shared" si="7"/>
        <v>11346.520660738843</v>
      </c>
    </row>
    <row r="13" spans="1:23" x14ac:dyDescent="0.25">
      <c r="A13" s="2">
        <v>124</v>
      </c>
      <c r="B13" s="3" t="s">
        <v>13</v>
      </c>
      <c r="C13" s="6">
        <v>111031497.92914499</v>
      </c>
      <c r="D13" s="6">
        <v>4802836.0911720004</v>
      </c>
      <c r="E13" s="6">
        <v>35217670.69754</v>
      </c>
      <c r="F13" s="6">
        <v>27663324.099009998</v>
      </c>
      <c r="G13" s="6">
        <v>99761</v>
      </c>
      <c r="H13" s="7">
        <f t="shared" si="0"/>
        <v>178815089.81686699</v>
      </c>
      <c r="J13" s="8">
        <v>124</v>
      </c>
      <c r="K13" s="9" t="s">
        <v>13</v>
      </c>
      <c r="L13" s="10">
        <v>14909</v>
      </c>
      <c r="N13">
        <f t="shared" si="1"/>
        <v>0</v>
      </c>
      <c r="P13" s="2">
        <v>124</v>
      </c>
      <c r="Q13" s="3" t="s">
        <v>13</v>
      </c>
      <c r="R13" s="7">
        <f t="shared" si="2"/>
        <v>7447.2800274428191</v>
      </c>
      <c r="S13" s="7">
        <f t="shared" si="3"/>
        <v>322.14340942866727</v>
      </c>
      <c r="T13" s="7">
        <f t="shared" si="4"/>
        <v>2362.1752429767253</v>
      </c>
      <c r="U13" s="7">
        <f t="shared" si="5"/>
        <v>1855.478174190757</v>
      </c>
      <c r="V13" s="7">
        <f t="shared" si="6"/>
        <v>6.6913273861425981</v>
      </c>
      <c r="W13" s="7">
        <f t="shared" si="7"/>
        <v>11993.768181425112</v>
      </c>
    </row>
    <row r="14" spans="1:23" x14ac:dyDescent="0.25">
      <c r="A14" s="2">
        <v>125</v>
      </c>
      <c r="B14" s="3" t="s">
        <v>14</v>
      </c>
      <c r="C14" s="6">
        <v>148889134.62295401</v>
      </c>
      <c r="D14" s="6">
        <v>638624.23699999996</v>
      </c>
      <c r="E14" s="6">
        <v>15066640.75158</v>
      </c>
      <c r="F14" s="6">
        <v>30928107.919985</v>
      </c>
      <c r="H14" s="7">
        <f t="shared" si="0"/>
        <v>195522507.531519</v>
      </c>
      <c r="J14" s="8">
        <v>125</v>
      </c>
      <c r="K14" s="9" t="s">
        <v>14</v>
      </c>
      <c r="L14" s="10">
        <v>10940</v>
      </c>
      <c r="N14">
        <f t="shared" si="1"/>
        <v>0</v>
      </c>
      <c r="P14" s="2">
        <v>125</v>
      </c>
      <c r="Q14" s="3" t="s">
        <v>14</v>
      </c>
      <c r="R14" s="7">
        <f t="shared" si="2"/>
        <v>13609.610111787386</v>
      </c>
      <c r="S14" s="7">
        <f t="shared" si="3"/>
        <v>58.375158775137109</v>
      </c>
      <c r="T14" s="7">
        <f t="shared" si="4"/>
        <v>1377.2066500530163</v>
      </c>
      <c r="U14" s="7">
        <f t="shared" si="5"/>
        <v>2827.0665374757768</v>
      </c>
      <c r="V14" s="7">
        <f t="shared" si="6"/>
        <v>0</v>
      </c>
      <c r="W14" s="7">
        <f t="shared" si="7"/>
        <v>17872.258458091317</v>
      </c>
    </row>
    <row r="15" spans="1:23" x14ac:dyDescent="0.25">
      <c r="A15" s="2">
        <v>127</v>
      </c>
      <c r="B15" s="3" t="s">
        <v>15</v>
      </c>
      <c r="C15" s="6">
        <v>24843263.678525999</v>
      </c>
      <c r="D15" s="6">
        <v>701720.83039999998</v>
      </c>
      <c r="E15" s="6">
        <v>7240795.6377440002</v>
      </c>
      <c r="F15" s="6">
        <v>4518854.7430250002</v>
      </c>
      <c r="G15" s="6">
        <v>21942</v>
      </c>
      <c r="H15" s="7">
        <f t="shared" si="0"/>
        <v>37326576.889694996</v>
      </c>
      <c r="J15" s="8">
        <v>127</v>
      </c>
      <c r="K15" s="9" t="s">
        <v>15</v>
      </c>
      <c r="L15" s="10">
        <v>3576</v>
      </c>
      <c r="N15">
        <f t="shared" si="1"/>
        <v>0</v>
      </c>
      <c r="P15" s="2">
        <v>127</v>
      </c>
      <c r="Q15" s="3" t="s">
        <v>15</v>
      </c>
      <c r="R15" s="7">
        <f t="shared" si="2"/>
        <v>6947.2213866124157</v>
      </c>
      <c r="S15" s="7">
        <f t="shared" si="3"/>
        <v>196.23065727069351</v>
      </c>
      <c r="T15" s="7">
        <f t="shared" si="4"/>
        <v>2024.8309948948547</v>
      </c>
      <c r="U15" s="7">
        <f t="shared" si="5"/>
        <v>1263.66184089066</v>
      </c>
      <c r="V15" s="7">
        <f t="shared" si="6"/>
        <v>6.1359060402684564</v>
      </c>
      <c r="W15" s="7">
        <f t="shared" si="7"/>
        <v>10438.080785708891</v>
      </c>
    </row>
    <row r="16" spans="1:23" x14ac:dyDescent="0.25">
      <c r="A16" s="2">
        <v>128</v>
      </c>
      <c r="B16" s="3" t="s">
        <v>16</v>
      </c>
      <c r="C16" s="6">
        <v>69083274.280598</v>
      </c>
      <c r="D16" s="6">
        <v>1741137.0704000001</v>
      </c>
      <c r="E16" s="6">
        <v>9164881.8981669992</v>
      </c>
      <c r="F16" s="6">
        <v>12344041.233385</v>
      </c>
      <c r="H16" s="7">
        <f t="shared" si="0"/>
        <v>92333334.482549995</v>
      </c>
      <c r="J16" s="8">
        <v>128</v>
      </c>
      <c r="K16" s="9" t="s">
        <v>16</v>
      </c>
      <c r="L16" s="10">
        <v>7601</v>
      </c>
      <c r="N16">
        <f t="shared" si="1"/>
        <v>0</v>
      </c>
      <c r="P16" s="2">
        <v>128</v>
      </c>
      <c r="Q16" s="3" t="s">
        <v>16</v>
      </c>
      <c r="R16" s="7">
        <f t="shared" si="2"/>
        <v>9088.7086278908046</v>
      </c>
      <c r="S16" s="7">
        <f t="shared" si="3"/>
        <v>229.06684257334561</v>
      </c>
      <c r="T16" s="7">
        <f t="shared" si="4"/>
        <v>1205.7468620138138</v>
      </c>
      <c r="U16" s="7">
        <f t="shared" si="5"/>
        <v>1624.0022672523353</v>
      </c>
      <c r="V16" s="7">
        <f t="shared" si="6"/>
        <v>0</v>
      </c>
      <c r="W16" s="7">
        <f t="shared" si="7"/>
        <v>12147.524599730297</v>
      </c>
    </row>
    <row r="17" spans="1:23" x14ac:dyDescent="0.25">
      <c r="A17" s="2">
        <v>135</v>
      </c>
      <c r="B17" s="3" t="s">
        <v>17</v>
      </c>
      <c r="C17" s="6">
        <v>55763726.031520002</v>
      </c>
      <c r="D17" s="6">
        <v>1686562.7446000001</v>
      </c>
      <c r="E17" s="6">
        <v>16349627.274665</v>
      </c>
      <c r="F17" s="6">
        <v>14541617.702671001</v>
      </c>
      <c r="G17" s="6">
        <v>296418</v>
      </c>
      <c r="H17" s="7">
        <f t="shared" si="0"/>
        <v>88637951.753456011</v>
      </c>
      <c r="J17" s="8">
        <v>135</v>
      </c>
      <c r="K17" s="9" t="s">
        <v>17</v>
      </c>
      <c r="L17" s="10">
        <v>6946</v>
      </c>
      <c r="N17">
        <f t="shared" si="1"/>
        <v>0</v>
      </c>
      <c r="P17" s="2">
        <v>135</v>
      </c>
      <c r="Q17" s="3" t="s">
        <v>17</v>
      </c>
      <c r="R17" s="7">
        <f t="shared" si="2"/>
        <v>8028.1782366138787</v>
      </c>
      <c r="S17" s="7">
        <f t="shared" si="3"/>
        <v>242.81064563777716</v>
      </c>
      <c r="T17" s="7">
        <f t="shared" si="4"/>
        <v>2353.8190720796142</v>
      </c>
      <c r="U17" s="7">
        <f t="shared" si="5"/>
        <v>2093.5239998086668</v>
      </c>
      <c r="V17" s="7">
        <f t="shared" si="6"/>
        <v>42.674632882234377</v>
      </c>
      <c r="W17" s="7">
        <f t="shared" si="7"/>
        <v>12761.006587022173</v>
      </c>
    </row>
    <row r="18" spans="1:23" x14ac:dyDescent="0.25">
      <c r="A18" s="2">
        <v>136</v>
      </c>
      <c r="B18" s="3" t="s">
        <v>18</v>
      </c>
      <c r="C18" s="6">
        <v>132499378.882882</v>
      </c>
      <c r="D18" s="6">
        <v>1710068.735476</v>
      </c>
      <c r="E18" s="6">
        <v>32186154.382771999</v>
      </c>
      <c r="F18" s="6">
        <v>21500660.120099001</v>
      </c>
      <c r="G18" s="6">
        <v>40173</v>
      </c>
      <c r="H18" s="7">
        <f t="shared" si="0"/>
        <v>187936435.12122899</v>
      </c>
      <c r="J18" s="8">
        <v>136</v>
      </c>
      <c r="K18" s="9" t="s">
        <v>18</v>
      </c>
      <c r="L18" s="10">
        <v>14426</v>
      </c>
      <c r="N18">
        <f t="shared" si="1"/>
        <v>0</v>
      </c>
      <c r="P18" s="2">
        <v>136</v>
      </c>
      <c r="Q18" s="3" t="s">
        <v>18</v>
      </c>
      <c r="R18" s="7">
        <f t="shared" si="2"/>
        <v>9184.7621574159148</v>
      </c>
      <c r="S18" s="7">
        <f t="shared" si="3"/>
        <v>118.54074140274504</v>
      </c>
      <c r="T18" s="7">
        <f t="shared" si="4"/>
        <v>2231.1211966430055</v>
      </c>
      <c r="U18" s="7">
        <f t="shared" si="5"/>
        <v>1490.4103784901567</v>
      </c>
      <c r="V18" s="7">
        <f t="shared" si="6"/>
        <v>2.7847636212394287</v>
      </c>
      <c r="W18" s="7">
        <f t="shared" si="7"/>
        <v>13027.619237573062</v>
      </c>
    </row>
    <row r="19" spans="1:23" x14ac:dyDescent="0.25">
      <c r="A19" s="2">
        <v>137</v>
      </c>
      <c r="B19" s="3" t="s">
        <v>19</v>
      </c>
      <c r="C19" s="6">
        <v>39991808.921094999</v>
      </c>
      <c r="D19" s="6">
        <v>1578116.2779999999</v>
      </c>
      <c r="E19" s="6">
        <v>3206171.614751</v>
      </c>
      <c r="F19" s="6">
        <v>3398309.8698280002</v>
      </c>
      <c r="G19" s="6">
        <v>64295</v>
      </c>
      <c r="H19" s="7">
        <f t="shared" si="0"/>
        <v>48238701.683673993</v>
      </c>
      <c r="J19" s="8">
        <v>137</v>
      </c>
      <c r="K19" s="9" t="s">
        <v>19</v>
      </c>
      <c r="L19" s="10">
        <v>4573</v>
      </c>
      <c r="N19">
        <f t="shared" si="1"/>
        <v>0</v>
      </c>
      <c r="P19" s="2">
        <v>137</v>
      </c>
      <c r="Q19" s="3" t="s">
        <v>19</v>
      </c>
      <c r="R19" s="7">
        <f t="shared" si="2"/>
        <v>8745.2020382888695</v>
      </c>
      <c r="S19" s="7">
        <f t="shared" si="3"/>
        <v>345.09430964356</v>
      </c>
      <c r="T19" s="7">
        <f t="shared" si="4"/>
        <v>701.10903449617319</v>
      </c>
      <c r="U19" s="7">
        <f t="shared" si="5"/>
        <v>743.12483486289091</v>
      </c>
      <c r="V19" s="7">
        <f t="shared" si="6"/>
        <v>14.059698228733872</v>
      </c>
      <c r="W19" s="7">
        <f t="shared" si="7"/>
        <v>10548.589915520226</v>
      </c>
    </row>
    <row r="20" spans="1:23" x14ac:dyDescent="0.25">
      <c r="A20" s="2">
        <v>138</v>
      </c>
      <c r="B20" s="3" t="s">
        <v>20</v>
      </c>
      <c r="C20" s="6">
        <v>29137597.486662</v>
      </c>
      <c r="D20" s="6">
        <v>401763.75579999998</v>
      </c>
      <c r="E20" s="6">
        <v>7685420.1204220001</v>
      </c>
      <c r="F20" s="6">
        <v>4849490.7319379998</v>
      </c>
      <c r="G20" s="6">
        <v>69863</v>
      </c>
      <c r="H20" s="7">
        <f t="shared" si="0"/>
        <v>42144135.094821997</v>
      </c>
      <c r="J20" s="8">
        <v>138</v>
      </c>
      <c r="K20" s="9" t="s">
        <v>20</v>
      </c>
      <c r="L20" s="10">
        <v>4852</v>
      </c>
      <c r="N20">
        <f t="shared" si="1"/>
        <v>0</v>
      </c>
      <c r="P20" s="2">
        <v>138</v>
      </c>
      <c r="Q20" s="3" t="s">
        <v>20</v>
      </c>
      <c r="R20" s="7">
        <f t="shared" si="2"/>
        <v>6005.2756567728775</v>
      </c>
      <c r="S20" s="7">
        <f t="shared" si="3"/>
        <v>82.803741920857377</v>
      </c>
      <c r="T20" s="7">
        <f t="shared" si="4"/>
        <v>1583.9695219336356</v>
      </c>
      <c r="U20" s="7">
        <f t="shared" si="5"/>
        <v>999.48283840436932</v>
      </c>
      <c r="V20" s="7">
        <f t="shared" si="6"/>
        <v>14.398804616652926</v>
      </c>
      <c r="W20" s="7">
        <f t="shared" si="7"/>
        <v>8685.9305636483914</v>
      </c>
    </row>
    <row r="21" spans="1:23" x14ac:dyDescent="0.25">
      <c r="A21" s="2">
        <v>211</v>
      </c>
      <c r="B21" s="3" t="s">
        <v>21</v>
      </c>
      <c r="C21" s="6">
        <v>134853917.28200799</v>
      </c>
      <c r="D21" s="6">
        <v>19699261.37246</v>
      </c>
      <c r="E21" s="6">
        <v>30735563.64531</v>
      </c>
      <c r="F21" s="6">
        <v>23444162.184686001</v>
      </c>
      <c r="G21" s="6">
        <v>1014892</v>
      </c>
      <c r="H21" s="7">
        <f t="shared" si="0"/>
        <v>209747796.48446399</v>
      </c>
      <c r="J21" s="8">
        <v>211</v>
      </c>
      <c r="K21" s="9" t="s">
        <v>21</v>
      </c>
      <c r="L21" s="10">
        <v>14708</v>
      </c>
      <c r="N21">
        <f t="shared" si="1"/>
        <v>0</v>
      </c>
      <c r="P21" s="2">
        <v>211</v>
      </c>
      <c r="Q21" s="3" t="s">
        <v>21</v>
      </c>
      <c r="R21" s="7">
        <f t="shared" si="2"/>
        <v>9168.7460757416375</v>
      </c>
      <c r="S21" s="7">
        <f t="shared" si="3"/>
        <v>1339.3569059328256</v>
      </c>
      <c r="T21" s="7">
        <f t="shared" si="4"/>
        <v>2089.7174085742454</v>
      </c>
      <c r="U21" s="7">
        <f t="shared" si="5"/>
        <v>1593.97349637517</v>
      </c>
      <c r="V21" s="7">
        <f t="shared" si="6"/>
        <v>69.002719608376395</v>
      </c>
      <c r="W21" s="7">
        <f t="shared" si="7"/>
        <v>14260.796606232254</v>
      </c>
    </row>
    <row r="22" spans="1:23" x14ac:dyDescent="0.25">
      <c r="A22" s="2">
        <v>213</v>
      </c>
      <c r="B22" s="3" t="s">
        <v>22</v>
      </c>
      <c r="C22" s="6">
        <v>344950002.39889097</v>
      </c>
      <c r="D22" s="6">
        <v>19327136.800611999</v>
      </c>
      <c r="E22" s="6">
        <v>79409583.726522997</v>
      </c>
      <c r="F22" s="6">
        <v>51275155.969861999</v>
      </c>
      <c r="G22" s="6">
        <v>2619877</v>
      </c>
      <c r="H22" s="7">
        <f t="shared" si="0"/>
        <v>497581755.89588791</v>
      </c>
      <c r="J22" s="8">
        <v>213</v>
      </c>
      <c r="K22" s="9" t="s">
        <v>22</v>
      </c>
      <c r="L22" s="10">
        <v>28587</v>
      </c>
      <c r="N22">
        <f t="shared" si="1"/>
        <v>0</v>
      </c>
      <c r="P22" s="2">
        <v>213</v>
      </c>
      <c r="Q22" s="3" t="s">
        <v>22</v>
      </c>
      <c r="R22" s="7">
        <f t="shared" si="2"/>
        <v>12066.673746769195</v>
      </c>
      <c r="S22" s="7">
        <f t="shared" si="3"/>
        <v>676.08132370000351</v>
      </c>
      <c r="T22" s="7">
        <f t="shared" si="4"/>
        <v>2777.821517701158</v>
      </c>
      <c r="U22" s="7">
        <f t="shared" si="5"/>
        <v>1793.6529181048029</v>
      </c>
      <c r="V22" s="7">
        <f t="shared" si="6"/>
        <v>91.645748067303316</v>
      </c>
      <c r="W22" s="7">
        <f t="shared" si="7"/>
        <v>17405.87525434246</v>
      </c>
    </row>
    <row r="23" spans="1:23" x14ac:dyDescent="0.25">
      <c r="A23" s="2">
        <v>214</v>
      </c>
      <c r="B23" s="3" t="s">
        <v>23</v>
      </c>
      <c r="C23" s="6">
        <v>176688476.00268999</v>
      </c>
      <c r="D23" s="6">
        <v>12216326.126311</v>
      </c>
      <c r="E23" s="6">
        <v>48975149.613534003</v>
      </c>
      <c r="F23" s="6">
        <v>35329650.281254999</v>
      </c>
      <c r="G23" s="6">
        <v>2167324</v>
      </c>
      <c r="H23" s="7">
        <f t="shared" si="0"/>
        <v>275376926.02379</v>
      </c>
      <c r="J23" s="8">
        <v>214</v>
      </c>
      <c r="K23" s="9" t="s">
        <v>23</v>
      </c>
      <c r="L23" s="10">
        <v>16733</v>
      </c>
      <c r="N23">
        <f t="shared" si="1"/>
        <v>0</v>
      </c>
      <c r="P23" s="2">
        <v>214</v>
      </c>
      <c r="Q23" s="3" t="s">
        <v>23</v>
      </c>
      <c r="R23" s="7">
        <f t="shared" si="2"/>
        <v>10559.282615352296</v>
      </c>
      <c r="S23" s="7">
        <f t="shared" si="3"/>
        <v>730.07387356188372</v>
      </c>
      <c r="T23" s="7">
        <f t="shared" si="4"/>
        <v>2926.8600737186398</v>
      </c>
      <c r="U23" s="7">
        <f t="shared" si="5"/>
        <v>2111.3757414244305</v>
      </c>
      <c r="V23" s="7">
        <f t="shared" si="6"/>
        <v>129.52393473973586</v>
      </c>
      <c r="W23" s="7">
        <f t="shared" si="7"/>
        <v>16457.116238796989</v>
      </c>
    </row>
    <row r="24" spans="1:23" x14ac:dyDescent="0.25">
      <c r="A24" s="2">
        <v>215</v>
      </c>
      <c r="B24" s="3" t="s">
        <v>24</v>
      </c>
      <c r="C24" s="6">
        <v>195926291.68717599</v>
      </c>
      <c r="D24" s="6">
        <v>12078449.893158</v>
      </c>
      <c r="E24" s="6">
        <v>41771178.146219999</v>
      </c>
      <c r="F24" s="6">
        <v>30064690.722883001</v>
      </c>
      <c r="G24" s="6">
        <v>2019240</v>
      </c>
      <c r="H24" s="7">
        <f t="shared" si="0"/>
        <v>281859850.44943696</v>
      </c>
      <c r="J24" s="8">
        <v>215</v>
      </c>
      <c r="K24" s="9" t="s">
        <v>24</v>
      </c>
      <c r="L24" s="10">
        <v>14814</v>
      </c>
      <c r="N24">
        <f t="shared" si="1"/>
        <v>0</v>
      </c>
      <c r="P24" s="2">
        <v>215</v>
      </c>
      <c r="Q24" s="3" t="s">
        <v>24</v>
      </c>
      <c r="R24" s="7">
        <f t="shared" si="2"/>
        <v>13225.752105250169</v>
      </c>
      <c r="S24" s="7">
        <f t="shared" si="3"/>
        <v>815.34021149979753</v>
      </c>
      <c r="T24" s="7">
        <f t="shared" si="4"/>
        <v>2819.7096088983394</v>
      </c>
      <c r="U24" s="7">
        <f t="shared" si="5"/>
        <v>2029.4782450980829</v>
      </c>
      <c r="V24" s="7">
        <f t="shared" si="6"/>
        <v>136.30619684082623</v>
      </c>
      <c r="W24" s="7">
        <f t="shared" si="7"/>
        <v>19026.586367587213</v>
      </c>
    </row>
    <row r="25" spans="1:23" x14ac:dyDescent="0.25">
      <c r="A25" s="2">
        <v>216</v>
      </c>
      <c r="B25" s="3" t="s">
        <v>25</v>
      </c>
      <c r="C25" s="6">
        <v>200676377.25063899</v>
      </c>
      <c r="D25" s="6">
        <v>10614441.055199999</v>
      </c>
      <c r="E25" s="6">
        <v>48768543.456303</v>
      </c>
      <c r="F25" s="6">
        <v>32348143.157983001</v>
      </c>
      <c r="G25" s="6">
        <v>1059005</v>
      </c>
      <c r="H25" s="7">
        <f t="shared" si="0"/>
        <v>293466509.92012501</v>
      </c>
      <c r="J25" s="8">
        <v>216</v>
      </c>
      <c r="K25" s="9" t="s">
        <v>25</v>
      </c>
      <c r="L25" s="10">
        <v>17515</v>
      </c>
      <c r="N25">
        <f t="shared" si="1"/>
        <v>0</v>
      </c>
      <c r="P25" s="2">
        <v>216</v>
      </c>
      <c r="Q25" s="3" t="s">
        <v>25</v>
      </c>
      <c r="R25" s="7">
        <f t="shared" si="2"/>
        <v>11457.400927812674</v>
      </c>
      <c r="S25" s="7">
        <f t="shared" si="3"/>
        <v>606.02004311732799</v>
      </c>
      <c r="T25" s="7">
        <f t="shared" si="4"/>
        <v>2784.387294108079</v>
      </c>
      <c r="U25" s="7">
        <f t="shared" si="5"/>
        <v>1846.8822813578647</v>
      </c>
      <c r="V25" s="7">
        <f t="shared" si="6"/>
        <v>60.462746217527837</v>
      </c>
      <c r="W25" s="7">
        <f t="shared" si="7"/>
        <v>16755.153292613475</v>
      </c>
    </row>
    <row r="26" spans="1:23" x14ac:dyDescent="0.25">
      <c r="A26" s="2">
        <v>217</v>
      </c>
      <c r="B26" s="3" t="s">
        <v>26</v>
      </c>
      <c r="C26" s="6">
        <v>397864110.79988998</v>
      </c>
      <c r="D26" s="6">
        <v>18240119.332687002</v>
      </c>
      <c r="E26" s="6">
        <v>94770254.040873006</v>
      </c>
      <c r="F26" s="6">
        <v>59997583.197191998</v>
      </c>
      <c r="G26" s="6">
        <v>203492</v>
      </c>
      <c r="H26" s="7">
        <f t="shared" si="0"/>
        <v>571075559.37064195</v>
      </c>
      <c r="J26" s="8">
        <v>217</v>
      </c>
      <c r="K26" s="9" t="s">
        <v>26</v>
      </c>
      <c r="L26" s="10">
        <v>25072</v>
      </c>
      <c r="N26">
        <f t="shared" si="1"/>
        <v>0</v>
      </c>
      <c r="P26" s="2">
        <v>217</v>
      </c>
      <c r="Q26" s="3" t="s">
        <v>26</v>
      </c>
      <c r="R26" s="7">
        <f t="shared" si="2"/>
        <v>15868.86210912133</v>
      </c>
      <c r="S26" s="7">
        <f t="shared" si="3"/>
        <v>727.50954581553128</v>
      </c>
      <c r="T26" s="7">
        <f t="shared" si="4"/>
        <v>3779.9239805708762</v>
      </c>
      <c r="U26" s="7">
        <f t="shared" si="5"/>
        <v>2393.0114548975748</v>
      </c>
      <c r="V26" s="7">
        <f t="shared" si="6"/>
        <v>8.1163050414805369</v>
      </c>
      <c r="W26" s="7">
        <f t="shared" si="7"/>
        <v>22777.423395446793</v>
      </c>
    </row>
    <row r="27" spans="1:23" x14ac:dyDescent="0.25">
      <c r="A27" s="2">
        <v>219</v>
      </c>
      <c r="B27" s="3" t="s">
        <v>27</v>
      </c>
      <c r="C27" s="6">
        <v>2566974780.9430699</v>
      </c>
      <c r="D27" s="6">
        <v>236891679.690824</v>
      </c>
      <c r="E27" s="6">
        <v>775793755.84025097</v>
      </c>
      <c r="F27" s="6">
        <v>630796705.89734495</v>
      </c>
      <c r="G27" s="6">
        <v>33323972</v>
      </c>
      <c r="H27" s="7">
        <f t="shared" si="0"/>
        <v>4243780894.37149</v>
      </c>
      <c r="J27" s="8">
        <v>219</v>
      </c>
      <c r="K27" s="9" t="s">
        <v>27</v>
      </c>
      <c r="L27" s="10">
        <v>112789</v>
      </c>
      <c r="N27">
        <f t="shared" si="1"/>
        <v>0</v>
      </c>
      <c r="P27" s="2">
        <v>219</v>
      </c>
      <c r="Q27" s="3" t="s">
        <v>27</v>
      </c>
      <c r="R27" s="7">
        <f t="shared" si="2"/>
        <v>22759.088039995655</v>
      </c>
      <c r="S27" s="7">
        <f t="shared" si="3"/>
        <v>2100.3083606630435</v>
      </c>
      <c r="T27" s="7">
        <f t="shared" si="4"/>
        <v>6878.2749722069611</v>
      </c>
      <c r="U27" s="7">
        <f t="shared" si="5"/>
        <v>5592.7147673739901</v>
      </c>
      <c r="V27" s="7">
        <f t="shared" si="6"/>
        <v>295.45409570082188</v>
      </c>
      <c r="W27" s="7">
        <f t="shared" si="7"/>
        <v>37625.840235940472</v>
      </c>
    </row>
    <row r="28" spans="1:23" x14ac:dyDescent="0.25">
      <c r="A28" s="2">
        <v>220</v>
      </c>
      <c r="B28" s="3" t="s">
        <v>28</v>
      </c>
      <c r="C28" s="6">
        <v>1108574714.6691501</v>
      </c>
      <c r="D28" s="6">
        <v>71845819.543351993</v>
      </c>
      <c r="E28" s="6">
        <v>287794216.80649</v>
      </c>
      <c r="F28" s="6">
        <v>218576679.869068</v>
      </c>
      <c r="G28" s="6">
        <v>13521894</v>
      </c>
      <c r="H28" s="7">
        <f t="shared" si="0"/>
        <v>1700313324.8880599</v>
      </c>
      <c r="J28" s="8">
        <v>220</v>
      </c>
      <c r="K28" s="9" t="s">
        <v>28</v>
      </c>
      <c r="L28" s="10">
        <v>55284</v>
      </c>
      <c r="N28">
        <f t="shared" si="1"/>
        <v>0</v>
      </c>
      <c r="P28" s="2">
        <v>220</v>
      </c>
      <c r="Q28" s="3" t="s">
        <v>28</v>
      </c>
      <c r="R28" s="7">
        <f t="shared" si="2"/>
        <v>20052.360803652959</v>
      </c>
      <c r="S28" s="7">
        <f t="shared" si="3"/>
        <v>1299.5770845697127</v>
      </c>
      <c r="T28" s="7">
        <f t="shared" si="4"/>
        <v>5205.7415672977713</v>
      </c>
      <c r="U28" s="7">
        <f t="shared" si="5"/>
        <v>3953.7059523382532</v>
      </c>
      <c r="V28" s="7">
        <f t="shared" si="6"/>
        <v>244.58964619057954</v>
      </c>
      <c r="W28" s="7">
        <f t="shared" si="7"/>
        <v>30755.975054049271</v>
      </c>
    </row>
    <row r="29" spans="1:23" x14ac:dyDescent="0.25">
      <c r="A29" s="2">
        <v>221</v>
      </c>
      <c r="B29" s="3" t="s">
        <v>29</v>
      </c>
      <c r="C29" s="6">
        <v>129542599.747337</v>
      </c>
      <c r="D29" s="6">
        <v>1241920.2986000001</v>
      </c>
      <c r="E29" s="6">
        <v>11727171.231419001</v>
      </c>
      <c r="F29" s="6">
        <v>25690406.704601001</v>
      </c>
      <c r="G29" s="6">
        <v>414265</v>
      </c>
      <c r="H29" s="7">
        <f t="shared" si="0"/>
        <v>168616362.98195699</v>
      </c>
      <c r="J29" s="8">
        <v>221</v>
      </c>
      <c r="K29" s="9" t="s">
        <v>29</v>
      </c>
      <c r="L29" s="10">
        <v>14632</v>
      </c>
      <c r="N29">
        <f t="shared" si="1"/>
        <v>0</v>
      </c>
      <c r="P29" s="2">
        <v>221</v>
      </c>
      <c r="Q29" s="3" t="s">
        <v>29</v>
      </c>
      <c r="R29" s="7">
        <f t="shared" si="2"/>
        <v>8853.3761445692326</v>
      </c>
      <c r="S29" s="7">
        <f t="shared" si="3"/>
        <v>84.877002364680166</v>
      </c>
      <c r="T29" s="7">
        <f t="shared" si="4"/>
        <v>801.47425037035271</v>
      </c>
      <c r="U29" s="7">
        <f t="shared" si="5"/>
        <v>1755.7686375479088</v>
      </c>
      <c r="V29" s="7">
        <f t="shared" si="6"/>
        <v>28.31226079825041</v>
      </c>
      <c r="W29" s="7">
        <f t="shared" si="7"/>
        <v>11523.808295650422</v>
      </c>
    </row>
    <row r="30" spans="1:23" x14ac:dyDescent="0.25">
      <c r="A30" s="2">
        <v>226</v>
      </c>
      <c r="B30" s="3" t="s">
        <v>30</v>
      </c>
      <c r="C30" s="6">
        <v>143917599.672086</v>
      </c>
      <c r="D30" s="6">
        <v>10182654.502606001</v>
      </c>
      <c r="E30" s="6">
        <v>43237225.058378004</v>
      </c>
      <c r="F30" s="6">
        <v>27569653.919438001</v>
      </c>
      <c r="G30" s="6">
        <v>403270</v>
      </c>
      <c r="H30" s="7">
        <f t="shared" si="0"/>
        <v>225310403.15250802</v>
      </c>
      <c r="J30" s="8">
        <v>226</v>
      </c>
      <c r="K30" s="9" t="s">
        <v>30</v>
      </c>
      <c r="L30" s="10">
        <v>15686</v>
      </c>
      <c r="N30">
        <f t="shared" si="1"/>
        <v>0</v>
      </c>
      <c r="P30" s="2">
        <v>226</v>
      </c>
      <c r="Q30" s="3" t="s">
        <v>30</v>
      </c>
      <c r="R30" s="7">
        <f t="shared" si="2"/>
        <v>9174.907539977432</v>
      </c>
      <c r="S30" s="7">
        <f t="shared" si="3"/>
        <v>649.15558476386593</v>
      </c>
      <c r="T30" s="7">
        <f t="shared" si="4"/>
        <v>2756.4213348449575</v>
      </c>
      <c r="U30" s="7">
        <f t="shared" si="5"/>
        <v>1757.5961952975902</v>
      </c>
      <c r="V30" s="7">
        <f t="shared" si="6"/>
        <v>25.708912405967105</v>
      </c>
      <c r="W30" s="7">
        <f t="shared" si="7"/>
        <v>14363.789567289814</v>
      </c>
    </row>
    <row r="31" spans="1:23" x14ac:dyDescent="0.25">
      <c r="A31" s="2">
        <v>227</v>
      </c>
      <c r="B31" s="3" t="s">
        <v>31</v>
      </c>
      <c r="C31" s="6">
        <v>106124978.954064</v>
      </c>
      <c r="D31" s="6">
        <v>5207066.9721379997</v>
      </c>
      <c r="E31" s="6">
        <v>25529716.886465002</v>
      </c>
      <c r="F31" s="6">
        <v>24008678.888331</v>
      </c>
      <c r="G31" s="6">
        <v>3248326</v>
      </c>
      <c r="H31" s="7">
        <f t="shared" si="0"/>
        <v>164118767.70099801</v>
      </c>
      <c r="J31" s="8">
        <v>227</v>
      </c>
      <c r="K31" s="9" t="s">
        <v>31</v>
      </c>
      <c r="L31" s="10">
        <v>10431</v>
      </c>
      <c r="N31">
        <f t="shared" si="1"/>
        <v>0</v>
      </c>
      <c r="P31" s="2">
        <v>227</v>
      </c>
      <c r="Q31" s="3" t="s">
        <v>31</v>
      </c>
      <c r="R31" s="7">
        <f t="shared" si="2"/>
        <v>10173.99855757492</v>
      </c>
      <c r="S31" s="7">
        <f t="shared" si="3"/>
        <v>499.191541763781</v>
      </c>
      <c r="T31" s="7">
        <f t="shared" si="4"/>
        <v>2447.4850816283197</v>
      </c>
      <c r="U31" s="7">
        <f t="shared" si="5"/>
        <v>2301.6660807526605</v>
      </c>
      <c r="V31" s="7">
        <f t="shared" si="6"/>
        <v>311.41079474642891</v>
      </c>
      <c r="W31" s="7">
        <f t="shared" si="7"/>
        <v>15733.752056466112</v>
      </c>
    </row>
    <row r="32" spans="1:23" x14ac:dyDescent="0.25">
      <c r="A32" s="2">
        <v>228</v>
      </c>
      <c r="B32" s="3" t="s">
        <v>32</v>
      </c>
      <c r="C32" s="6">
        <v>179495164.74815401</v>
      </c>
      <c r="D32" s="6">
        <v>8179778.1424190002</v>
      </c>
      <c r="E32" s="6">
        <v>45046190.198505998</v>
      </c>
      <c r="F32" s="6">
        <v>33147379.550691999</v>
      </c>
      <c r="G32" s="6">
        <v>353313</v>
      </c>
      <c r="H32" s="7">
        <f t="shared" si="0"/>
        <v>266221825.63977101</v>
      </c>
      <c r="J32" s="8">
        <v>228</v>
      </c>
      <c r="K32" s="9" t="s">
        <v>32</v>
      </c>
      <c r="L32" s="10">
        <v>15920</v>
      </c>
      <c r="N32">
        <f t="shared" si="1"/>
        <v>0</v>
      </c>
      <c r="P32" s="2">
        <v>228</v>
      </c>
      <c r="Q32" s="3" t="s">
        <v>32</v>
      </c>
      <c r="R32" s="7">
        <f t="shared" si="2"/>
        <v>11274.821906291081</v>
      </c>
      <c r="S32" s="7">
        <f t="shared" si="3"/>
        <v>513.80515969968599</v>
      </c>
      <c r="T32" s="7">
        <f t="shared" si="4"/>
        <v>2829.5345602076632</v>
      </c>
      <c r="U32" s="7">
        <f t="shared" si="5"/>
        <v>2082.1218310736181</v>
      </c>
      <c r="V32" s="7">
        <f t="shared" si="6"/>
        <v>22.193027638190955</v>
      </c>
      <c r="W32" s="7">
        <f t="shared" si="7"/>
        <v>16722.476484910239</v>
      </c>
    </row>
    <row r="33" spans="1:23" x14ac:dyDescent="0.25">
      <c r="A33" s="2">
        <v>229</v>
      </c>
      <c r="B33" s="3" t="s">
        <v>33</v>
      </c>
      <c r="C33" s="6">
        <v>74590172.792725995</v>
      </c>
      <c r="D33" s="6">
        <v>4795260.0719999997</v>
      </c>
      <c r="E33" s="6">
        <v>15399030.026165999</v>
      </c>
      <c r="F33" s="6">
        <v>11355733.948696001</v>
      </c>
      <c r="G33" s="6">
        <v>245014</v>
      </c>
      <c r="H33" s="7">
        <f t="shared" si="0"/>
        <v>106385210.839588</v>
      </c>
      <c r="J33" s="8">
        <v>229</v>
      </c>
      <c r="K33" s="9" t="s">
        <v>33</v>
      </c>
      <c r="L33" s="10">
        <v>10262</v>
      </c>
      <c r="N33">
        <f t="shared" si="1"/>
        <v>0</v>
      </c>
      <c r="P33" s="2">
        <v>229</v>
      </c>
      <c r="Q33" s="3" t="s">
        <v>33</v>
      </c>
      <c r="R33" s="7">
        <f t="shared" si="2"/>
        <v>7268.5804709341255</v>
      </c>
      <c r="S33" s="7">
        <f t="shared" si="3"/>
        <v>467.28318768271288</v>
      </c>
      <c r="T33" s="7">
        <f t="shared" si="4"/>
        <v>1500.5876073052036</v>
      </c>
      <c r="U33" s="7">
        <f t="shared" si="5"/>
        <v>1106.5809733673748</v>
      </c>
      <c r="V33" s="7">
        <f t="shared" si="6"/>
        <v>23.875852660300136</v>
      </c>
      <c r="W33" s="7">
        <f t="shared" si="7"/>
        <v>10366.908091949717</v>
      </c>
    </row>
    <row r="34" spans="1:23" x14ac:dyDescent="0.25">
      <c r="A34" s="2">
        <v>230</v>
      </c>
      <c r="B34" s="3" t="s">
        <v>34</v>
      </c>
      <c r="C34" s="6">
        <v>353849305.28659397</v>
      </c>
      <c r="D34" s="6">
        <v>22201115.967193</v>
      </c>
      <c r="E34" s="6">
        <v>133299673.28069299</v>
      </c>
      <c r="F34" s="6">
        <v>62738376.301659003</v>
      </c>
      <c r="G34" s="6">
        <v>3809472</v>
      </c>
      <c r="H34" s="7">
        <f t="shared" si="0"/>
        <v>575897942.83613896</v>
      </c>
      <c r="J34" s="8">
        <v>230</v>
      </c>
      <c r="K34" s="9" t="s">
        <v>34</v>
      </c>
      <c r="L34" s="10">
        <v>33308</v>
      </c>
      <c r="N34">
        <f t="shared" si="1"/>
        <v>0</v>
      </c>
      <c r="P34" s="2">
        <v>230</v>
      </c>
      <c r="Q34" s="3" t="s">
        <v>34</v>
      </c>
      <c r="R34" s="7">
        <f t="shared" si="2"/>
        <v>10623.5530589226</v>
      </c>
      <c r="S34" s="7">
        <f t="shared" si="3"/>
        <v>666.54004945337454</v>
      </c>
      <c r="T34" s="7">
        <f t="shared" si="4"/>
        <v>4002.031742545124</v>
      </c>
      <c r="U34" s="7">
        <f t="shared" si="5"/>
        <v>1883.5828119868802</v>
      </c>
      <c r="V34" s="7">
        <f t="shared" si="6"/>
        <v>114.37108202233698</v>
      </c>
      <c r="W34" s="7">
        <f t="shared" si="7"/>
        <v>17290.078744930317</v>
      </c>
    </row>
    <row r="35" spans="1:23" x14ac:dyDescent="0.25">
      <c r="A35" s="2">
        <v>231</v>
      </c>
      <c r="B35" s="3" t="s">
        <v>35</v>
      </c>
      <c r="C35" s="6">
        <v>500092660.94689602</v>
      </c>
      <c r="D35" s="6">
        <v>30535719.358291999</v>
      </c>
      <c r="E35" s="6">
        <v>117839807.28406499</v>
      </c>
      <c r="F35" s="6">
        <v>113348698.087547</v>
      </c>
      <c r="G35" s="6">
        <v>1474517</v>
      </c>
      <c r="H35" s="7">
        <f t="shared" si="0"/>
        <v>763291402.67680001</v>
      </c>
      <c r="J35" s="8">
        <v>231</v>
      </c>
      <c r="K35" s="9" t="s">
        <v>35</v>
      </c>
      <c r="L35" s="10">
        <v>48752</v>
      </c>
      <c r="N35">
        <f t="shared" si="1"/>
        <v>0</v>
      </c>
      <c r="P35" s="2">
        <v>231</v>
      </c>
      <c r="Q35" s="3" t="s">
        <v>35</v>
      </c>
      <c r="R35" s="7">
        <f t="shared" si="2"/>
        <v>10257.890157263209</v>
      </c>
      <c r="S35" s="7">
        <f t="shared" si="3"/>
        <v>626.34803409689857</v>
      </c>
      <c r="T35" s="7">
        <f t="shared" si="4"/>
        <v>2417.1276518720256</v>
      </c>
      <c r="U35" s="7">
        <f t="shared" si="5"/>
        <v>2325.006114365503</v>
      </c>
      <c r="V35" s="7">
        <f t="shared" si="6"/>
        <v>30.245261732851986</v>
      </c>
      <c r="W35" s="7">
        <f t="shared" si="7"/>
        <v>15656.61721933049</v>
      </c>
    </row>
    <row r="36" spans="1:23" x14ac:dyDescent="0.25">
      <c r="A36" s="2">
        <v>233</v>
      </c>
      <c r="B36" s="3" t="s">
        <v>36</v>
      </c>
      <c r="C36" s="6">
        <v>231220985.53174701</v>
      </c>
      <c r="D36" s="6">
        <v>14538073.933506001</v>
      </c>
      <c r="E36" s="6">
        <v>61112283.859568998</v>
      </c>
      <c r="F36" s="6">
        <v>46382740.324468002</v>
      </c>
      <c r="G36" s="6">
        <v>617182</v>
      </c>
      <c r="H36" s="7">
        <f t="shared" si="0"/>
        <v>353871265.64929003</v>
      </c>
      <c r="J36" s="8">
        <v>233</v>
      </c>
      <c r="K36" s="9" t="s">
        <v>36</v>
      </c>
      <c r="L36" s="10">
        <v>21165</v>
      </c>
      <c r="N36">
        <f t="shared" si="1"/>
        <v>0</v>
      </c>
      <c r="P36" s="2">
        <v>233</v>
      </c>
      <c r="Q36" s="3" t="s">
        <v>36</v>
      </c>
      <c r="R36" s="7">
        <f t="shared" si="2"/>
        <v>10924.686299633688</v>
      </c>
      <c r="S36" s="7">
        <f t="shared" si="3"/>
        <v>686.89222459277107</v>
      </c>
      <c r="T36" s="7">
        <f t="shared" si="4"/>
        <v>2887.4218691031892</v>
      </c>
      <c r="U36" s="7">
        <f t="shared" si="5"/>
        <v>2191.4831242366172</v>
      </c>
      <c r="V36" s="7">
        <f t="shared" si="6"/>
        <v>29.16050082683676</v>
      </c>
      <c r="W36" s="7">
        <f t="shared" si="7"/>
        <v>16719.644018393104</v>
      </c>
    </row>
    <row r="37" spans="1:23" x14ac:dyDescent="0.25">
      <c r="A37" s="2">
        <v>234</v>
      </c>
      <c r="B37" s="3" t="s">
        <v>37</v>
      </c>
      <c r="C37" s="6">
        <v>69383052.285997003</v>
      </c>
      <c r="D37" s="6">
        <v>9478759.7091949992</v>
      </c>
      <c r="E37" s="6">
        <v>14987695.19351</v>
      </c>
      <c r="F37" s="6">
        <v>14780095.514193</v>
      </c>
      <c r="G37" s="6">
        <v>360806</v>
      </c>
      <c r="H37" s="7">
        <f t="shared" si="0"/>
        <v>108990408.702895</v>
      </c>
      <c r="J37" s="8">
        <v>234</v>
      </c>
      <c r="K37" s="9" t="s">
        <v>37</v>
      </c>
      <c r="L37" s="10">
        <v>5990</v>
      </c>
      <c r="N37">
        <f t="shared" si="1"/>
        <v>0</v>
      </c>
      <c r="P37" s="2">
        <v>234</v>
      </c>
      <c r="Q37" s="3" t="s">
        <v>37</v>
      </c>
      <c r="R37" s="7">
        <f t="shared" si="2"/>
        <v>11583.147293154758</v>
      </c>
      <c r="S37" s="7">
        <f t="shared" si="3"/>
        <v>1582.4306693146909</v>
      </c>
      <c r="T37" s="7">
        <f t="shared" si="4"/>
        <v>2502.1193979148579</v>
      </c>
      <c r="U37" s="7">
        <f t="shared" si="5"/>
        <v>2467.4616885130217</v>
      </c>
      <c r="V37" s="7">
        <f t="shared" si="6"/>
        <v>60.234724540901503</v>
      </c>
      <c r="W37" s="7">
        <f t="shared" si="7"/>
        <v>18195.393773438231</v>
      </c>
    </row>
    <row r="38" spans="1:23" x14ac:dyDescent="0.25">
      <c r="A38" s="2">
        <v>235</v>
      </c>
      <c r="B38" s="3" t="s">
        <v>38</v>
      </c>
      <c r="C38" s="6">
        <v>256181208.50141299</v>
      </c>
      <c r="D38" s="6">
        <v>14960504.816364</v>
      </c>
      <c r="E38" s="6">
        <v>83663354.861736</v>
      </c>
      <c r="F38" s="6">
        <v>75243369.149005994</v>
      </c>
      <c r="G38" s="6">
        <v>1894460</v>
      </c>
      <c r="H38" s="7">
        <f t="shared" si="0"/>
        <v>431942897.32851899</v>
      </c>
      <c r="J38" s="8">
        <v>235</v>
      </c>
      <c r="K38" s="9" t="s">
        <v>38</v>
      </c>
      <c r="L38" s="10">
        <v>30081</v>
      </c>
      <c r="N38">
        <f t="shared" si="1"/>
        <v>0</v>
      </c>
      <c r="P38" s="2">
        <v>235</v>
      </c>
      <c r="Q38" s="3" t="s">
        <v>38</v>
      </c>
      <c r="R38" s="7">
        <f t="shared" si="2"/>
        <v>8516.379392354409</v>
      </c>
      <c r="S38" s="7">
        <f t="shared" si="3"/>
        <v>497.3406740588411</v>
      </c>
      <c r="T38" s="7">
        <f t="shared" si="4"/>
        <v>2781.269068905156</v>
      </c>
      <c r="U38" s="7">
        <f t="shared" si="5"/>
        <v>2501.3586366479171</v>
      </c>
      <c r="V38" s="7">
        <f t="shared" si="6"/>
        <v>62.978624380838404</v>
      </c>
      <c r="W38" s="7">
        <f t="shared" si="7"/>
        <v>14359.326396347162</v>
      </c>
    </row>
    <row r="39" spans="1:23" x14ac:dyDescent="0.25">
      <c r="A39" s="2">
        <v>236</v>
      </c>
      <c r="B39" s="3" t="s">
        <v>39</v>
      </c>
      <c r="C39" s="6">
        <v>150456492.84979001</v>
      </c>
      <c r="D39" s="6">
        <v>10470229.229929</v>
      </c>
      <c r="E39" s="6">
        <v>44955735.790468</v>
      </c>
      <c r="F39" s="6">
        <v>27282354.446858998</v>
      </c>
      <c r="G39" s="6">
        <v>76995</v>
      </c>
      <c r="H39" s="7">
        <f t="shared" si="0"/>
        <v>233241807.31704602</v>
      </c>
      <c r="J39" s="8">
        <v>236</v>
      </c>
      <c r="K39" s="11" t="s">
        <v>435</v>
      </c>
      <c r="L39" s="10">
        <v>19049</v>
      </c>
      <c r="N39">
        <f t="shared" si="1"/>
        <v>0</v>
      </c>
      <c r="P39" s="2">
        <v>236</v>
      </c>
      <c r="Q39" s="3" t="s">
        <v>39</v>
      </c>
      <c r="R39" s="7">
        <f t="shared" si="2"/>
        <v>7898.393241103995</v>
      </c>
      <c r="S39" s="7">
        <f t="shared" si="3"/>
        <v>549.64718515034906</v>
      </c>
      <c r="T39" s="7">
        <f t="shared" si="4"/>
        <v>2360.0050286349938</v>
      </c>
      <c r="U39" s="7">
        <f t="shared" si="5"/>
        <v>1432.2197725265892</v>
      </c>
      <c r="V39" s="7">
        <f t="shared" si="6"/>
        <v>4.0419444590267206</v>
      </c>
      <c r="W39" s="7">
        <f t="shared" si="7"/>
        <v>12244.307171874954</v>
      </c>
    </row>
    <row r="40" spans="1:23" x14ac:dyDescent="0.25">
      <c r="A40" s="2">
        <v>237</v>
      </c>
      <c r="B40" s="3" t="s">
        <v>40</v>
      </c>
      <c r="C40" s="6">
        <v>146231136.22484601</v>
      </c>
      <c r="D40" s="6">
        <v>24706516.459139999</v>
      </c>
      <c r="E40" s="6">
        <v>77442467.684671</v>
      </c>
      <c r="F40" s="6">
        <v>51837637.368256003</v>
      </c>
      <c r="G40" s="6">
        <v>2469478</v>
      </c>
      <c r="H40" s="7">
        <f t="shared" si="0"/>
        <v>302687235.73691297</v>
      </c>
      <c r="J40" s="8">
        <v>237</v>
      </c>
      <c r="K40" s="9" t="s">
        <v>40</v>
      </c>
      <c r="L40" s="10">
        <v>21128</v>
      </c>
      <c r="N40">
        <f t="shared" si="1"/>
        <v>0</v>
      </c>
      <c r="P40" s="2">
        <v>237</v>
      </c>
      <c r="Q40" s="3" t="s">
        <v>40</v>
      </c>
      <c r="R40" s="7">
        <f t="shared" si="2"/>
        <v>6921.201070846555</v>
      </c>
      <c r="S40" s="7">
        <f t="shared" si="3"/>
        <v>1169.3731758396441</v>
      </c>
      <c r="T40" s="7">
        <f t="shared" si="4"/>
        <v>3665.395100561861</v>
      </c>
      <c r="U40" s="7">
        <f t="shared" si="5"/>
        <v>2453.5042298492995</v>
      </c>
      <c r="V40" s="7">
        <f t="shared" si="6"/>
        <v>116.88176826959484</v>
      </c>
      <c r="W40" s="7">
        <f t="shared" si="7"/>
        <v>14326.355345366952</v>
      </c>
    </row>
    <row r="41" spans="1:23" x14ac:dyDescent="0.25">
      <c r="A41" s="2">
        <v>238</v>
      </c>
      <c r="B41" s="3" t="s">
        <v>41</v>
      </c>
      <c r="C41" s="6">
        <v>69752502.364283994</v>
      </c>
      <c r="D41" s="6">
        <v>8762864.8813000005</v>
      </c>
      <c r="E41" s="6">
        <v>45992490.921048</v>
      </c>
      <c r="F41" s="6">
        <v>18665956.998254001</v>
      </c>
      <c r="G41" s="6">
        <v>326992</v>
      </c>
      <c r="H41" s="7">
        <f t="shared" si="0"/>
        <v>143500807.164886</v>
      </c>
      <c r="J41" s="8">
        <v>238</v>
      </c>
      <c r="K41" s="9" t="s">
        <v>41</v>
      </c>
      <c r="L41" s="10">
        <v>11128</v>
      </c>
      <c r="N41">
        <f t="shared" si="1"/>
        <v>0</v>
      </c>
      <c r="P41" s="2">
        <v>238</v>
      </c>
      <c r="Q41" s="3" t="s">
        <v>41</v>
      </c>
      <c r="R41" s="7">
        <f t="shared" si="2"/>
        <v>6268.1975525057505</v>
      </c>
      <c r="S41" s="7">
        <f t="shared" si="3"/>
        <v>787.46089875089865</v>
      </c>
      <c r="T41" s="7">
        <f t="shared" si="4"/>
        <v>4133.0419591164627</v>
      </c>
      <c r="U41" s="7">
        <f t="shared" si="5"/>
        <v>1677.3865023592741</v>
      </c>
      <c r="V41" s="7">
        <f t="shared" si="6"/>
        <v>29.384615384615383</v>
      </c>
      <c r="W41" s="7">
        <f t="shared" si="7"/>
        <v>12895.471528117001</v>
      </c>
    </row>
    <row r="42" spans="1:23" x14ac:dyDescent="0.25">
      <c r="A42" s="2">
        <v>239</v>
      </c>
      <c r="B42" s="3" t="s">
        <v>42</v>
      </c>
      <c r="C42" s="6">
        <v>23793291.204080999</v>
      </c>
      <c r="D42" s="6">
        <v>1992674.621245</v>
      </c>
      <c r="E42" s="6">
        <v>10691754.773251999</v>
      </c>
      <c r="F42" s="6">
        <v>4780506.0783900004</v>
      </c>
      <c r="G42" s="6">
        <v>9331</v>
      </c>
      <c r="H42" s="7">
        <f t="shared" si="0"/>
        <v>41267557.676968001</v>
      </c>
      <c r="J42" s="8">
        <v>239</v>
      </c>
      <c r="K42" s="9" t="s">
        <v>42</v>
      </c>
      <c r="L42" s="10">
        <v>2619</v>
      </c>
      <c r="N42">
        <f t="shared" si="1"/>
        <v>0</v>
      </c>
      <c r="P42" s="2">
        <v>239</v>
      </c>
      <c r="Q42" s="3" t="s">
        <v>42</v>
      </c>
      <c r="R42" s="7">
        <f t="shared" si="2"/>
        <v>9084.8763665830465</v>
      </c>
      <c r="S42" s="7">
        <f t="shared" si="3"/>
        <v>760.85323453417334</v>
      </c>
      <c r="T42" s="7">
        <f t="shared" si="4"/>
        <v>4082.3805930706371</v>
      </c>
      <c r="U42" s="7">
        <f t="shared" si="5"/>
        <v>1825.3173266093931</v>
      </c>
      <c r="V42" s="7">
        <f t="shared" si="6"/>
        <v>3.5628102329133258</v>
      </c>
      <c r="W42" s="7">
        <f t="shared" si="7"/>
        <v>15756.990331030165</v>
      </c>
    </row>
    <row r="43" spans="1:23" x14ac:dyDescent="0.25">
      <c r="A43" s="2">
        <v>301</v>
      </c>
      <c r="B43" s="3" t="s">
        <v>43</v>
      </c>
      <c r="C43" s="6">
        <v>9257527734.7378902</v>
      </c>
      <c r="D43" s="6">
        <v>1269108504.4342</v>
      </c>
      <c r="E43" s="6">
        <v>3011056183.54426</v>
      </c>
      <c r="F43" s="6">
        <v>1994861012.1854999</v>
      </c>
      <c r="G43" s="6">
        <v>80027662</v>
      </c>
      <c r="H43" s="7">
        <f t="shared" si="0"/>
        <v>15612581096.90185</v>
      </c>
      <c r="J43" s="8">
        <v>301</v>
      </c>
      <c r="K43" s="9" t="s">
        <v>43</v>
      </c>
      <c r="L43" s="10">
        <v>599230</v>
      </c>
      <c r="N43">
        <f t="shared" si="1"/>
        <v>0</v>
      </c>
      <c r="P43" s="2">
        <v>301</v>
      </c>
      <c r="Q43" s="3" t="s">
        <v>43</v>
      </c>
      <c r="R43" s="7">
        <f t="shared" si="2"/>
        <v>15449.039158149442</v>
      </c>
      <c r="S43" s="7">
        <f t="shared" si="3"/>
        <v>2117.8988108642757</v>
      </c>
      <c r="T43" s="7">
        <f t="shared" si="4"/>
        <v>5024.8755628794624</v>
      </c>
      <c r="U43" s="7">
        <f t="shared" si="5"/>
        <v>3329.0406224412995</v>
      </c>
      <c r="V43" s="7">
        <f t="shared" si="6"/>
        <v>133.55082689451461</v>
      </c>
      <c r="W43" s="7">
        <f t="shared" si="7"/>
        <v>26054.404981228992</v>
      </c>
    </row>
    <row r="44" spans="1:23" x14ac:dyDescent="0.25">
      <c r="A44" s="2">
        <v>402</v>
      </c>
      <c r="B44" s="3" t="s">
        <v>44</v>
      </c>
      <c r="C44" s="6">
        <v>142137687.707838</v>
      </c>
      <c r="D44" s="6">
        <v>9627120.0110800005</v>
      </c>
      <c r="E44" s="6">
        <v>74516013.464346007</v>
      </c>
      <c r="F44" s="6">
        <v>42822801.555578999</v>
      </c>
      <c r="G44" s="6">
        <v>111115</v>
      </c>
      <c r="H44" s="7">
        <f t="shared" si="0"/>
        <v>269214737.73884302</v>
      </c>
      <c r="J44" s="8">
        <v>402</v>
      </c>
      <c r="K44" s="9" t="s">
        <v>44</v>
      </c>
      <c r="L44" s="10">
        <v>17436</v>
      </c>
      <c r="N44">
        <f t="shared" si="1"/>
        <v>0</v>
      </c>
      <c r="P44" s="2">
        <v>402</v>
      </c>
      <c r="Q44" s="3" t="s">
        <v>44</v>
      </c>
      <c r="R44" s="7">
        <f t="shared" si="2"/>
        <v>8151.9664893231247</v>
      </c>
      <c r="S44" s="7">
        <f t="shared" si="3"/>
        <v>552.14039980958944</v>
      </c>
      <c r="T44" s="7">
        <f t="shared" si="4"/>
        <v>4273.6873975880944</v>
      </c>
      <c r="U44" s="7">
        <f t="shared" si="5"/>
        <v>2455.9991715748451</v>
      </c>
      <c r="V44" s="7">
        <f t="shared" si="6"/>
        <v>6.3727345721495752</v>
      </c>
      <c r="W44" s="7">
        <f t="shared" si="7"/>
        <v>15440.166192867804</v>
      </c>
    </row>
    <row r="45" spans="1:23" x14ac:dyDescent="0.25">
      <c r="A45" s="2">
        <v>403</v>
      </c>
      <c r="B45" s="3" t="s">
        <v>45</v>
      </c>
      <c r="C45" s="6">
        <v>300533032.680902</v>
      </c>
      <c r="D45" s="6">
        <v>25940844.418214999</v>
      </c>
      <c r="E45" s="6">
        <v>80733138.297657996</v>
      </c>
      <c r="F45" s="6">
        <v>44278317.352398999</v>
      </c>
      <c r="G45" s="6">
        <v>1182623</v>
      </c>
      <c r="H45" s="7">
        <f t="shared" si="0"/>
        <v>452667955.749174</v>
      </c>
      <c r="J45" s="8">
        <v>403</v>
      </c>
      <c r="K45" s="9" t="s">
        <v>45</v>
      </c>
      <c r="L45" s="10">
        <v>28662</v>
      </c>
      <c r="N45">
        <f t="shared" si="1"/>
        <v>0</v>
      </c>
      <c r="P45" s="2">
        <v>403</v>
      </c>
      <c r="Q45" s="3" t="s">
        <v>45</v>
      </c>
      <c r="R45" s="7">
        <f t="shared" si="2"/>
        <v>10485.417370766241</v>
      </c>
      <c r="S45" s="7">
        <f t="shared" si="3"/>
        <v>905.06051281191117</v>
      </c>
      <c r="T45" s="7">
        <f t="shared" si="4"/>
        <v>2816.7308037700786</v>
      </c>
      <c r="U45" s="7">
        <f t="shared" si="5"/>
        <v>1544.8439520061056</v>
      </c>
      <c r="V45" s="7">
        <f t="shared" si="6"/>
        <v>41.261007605889333</v>
      </c>
      <c r="W45" s="7">
        <f t="shared" si="7"/>
        <v>15793.313646960227</v>
      </c>
    </row>
    <row r="46" spans="1:23" x14ac:dyDescent="0.25">
      <c r="A46" s="2">
        <v>412</v>
      </c>
      <c r="B46" s="3" t="s">
        <v>46</v>
      </c>
      <c r="C46" s="6">
        <v>242816099.85513201</v>
      </c>
      <c r="D46" s="6">
        <v>21609067.895326</v>
      </c>
      <c r="E46" s="6">
        <v>66629720.255341999</v>
      </c>
      <c r="F46" s="6">
        <v>44132619.082456</v>
      </c>
      <c r="G46" s="6">
        <v>1481664</v>
      </c>
      <c r="H46" s="7">
        <f t="shared" si="0"/>
        <v>376669171.088256</v>
      </c>
      <c r="J46" s="8">
        <v>412</v>
      </c>
      <c r="K46" s="9" t="s">
        <v>46</v>
      </c>
      <c r="L46" s="10">
        <v>32842</v>
      </c>
      <c r="N46">
        <f t="shared" si="1"/>
        <v>0</v>
      </c>
      <c r="P46" s="2">
        <v>412</v>
      </c>
      <c r="Q46" s="3" t="s">
        <v>46</v>
      </c>
      <c r="R46" s="7">
        <f t="shared" si="2"/>
        <v>7393.4626348922729</v>
      </c>
      <c r="S46" s="7">
        <f t="shared" si="3"/>
        <v>657.97052235935689</v>
      </c>
      <c r="T46" s="7">
        <f t="shared" si="4"/>
        <v>2028.7960616083674</v>
      </c>
      <c r="U46" s="7">
        <f t="shared" si="5"/>
        <v>1343.7859777862493</v>
      </c>
      <c r="V46" s="7">
        <f t="shared" si="6"/>
        <v>45.114913829852021</v>
      </c>
      <c r="W46" s="7">
        <f t="shared" si="7"/>
        <v>11469.130110476097</v>
      </c>
    </row>
    <row r="47" spans="1:23" x14ac:dyDescent="0.25">
      <c r="A47" s="2">
        <v>415</v>
      </c>
      <c r="B47" s="3" t="s">
        <v>47</v>
      </c>
      <c r="C47" s="6">
        <v>40151000.766474999</v>
      </c>
      <c r="D47" s="6">
        <v>2183341.5186899998</v>
      </c>
      <c r="E47" s="6">
        <v>7082647.1280279998</v>
      </c>
      <c r="F47" s="6">
        <v>9750517.8814199995</v>
      </c>
      <c r="G47" s="6">
        <v>59934</v>
      </c>
      <c r="H47" s="7">
        <f t="shared" si="0"/>
        <v>59227441.294612996</v>
      </c>
      <c r="J47" s="8">
        <v>415</v>
      </c>
      <c r="K47" s="9" t="s">
        <v>47</v>
      </c>
      <c r="L47" s="10">
        <v>7353</v>
      </c>
      <c r="N47">
        <f t="shared" si="1"/>
        <v>0</v>
      </c>
      <c r="P47" s="2">
        <v>415</v>
      </c>
      <c r="Q47" s="3" t="s">
        <v>47</v>
      </c>
      <c r="R47" s="7">
        <f t="shared" si="2"/>
        <v>5460.4924203012379</v>
      </c>
      <c r="S47" s="7">
        <f t="shared" si="3"/>
        <v>296.93207108527128</v>
      </c>
      <c r="T47" s="7">
        <f t="shared" si="4"/>
        <v>963.23230355337955</v>
      </c>
      <c r="U47" s="7">
        <f t="shared" si="5"/>
        <v>1326.0598233945327</v>
      </c>
      <c r="V47" s="7">
        <f t="shared" si="6"/>
        <v>8.1509587923296607</v>
      </c>
      <c r="W47" s="7">
        <f t="shared" si="7"/>
        <v>8054.8675771267508</v>
      </c>
    </row>
    <row r="48" spans="1:23" x14ac:dyDescent="0.25">
      <c r="A48" s="2">
        <v>417</v>
      </c>
      <c r="B48" s="3" t="s">
        <v>48</v>
      </c>
      <c r="C48" s="6">
        <v>137666644.90074399</v>
      </c>
      <c r="D48" s="6">
        <v>7654129.8393000001</v>
      </c>
      <c r="E48" s="6">
        <v>29924540.986241002</v>
      </c>
      <c r="F48" s="6">
        <v>25695040.409958001</v>
      </c>
      <c r="G48" s="6">
        <v>262749</v>
      </c>
      <c r="H48" s="7">
        <f t="shared" si="0"/>
        <v>201203105.13624302</v>
      </c>
      <c r="J48" s="8">
        <v>417</v>
      </c>
      <c r="K48" s="9" t="s">
        <v>48</v>
      </c>
      <c r="L48" s="10">
        <v>19154</v>
      </c>
      <c r="N48">
        <f t="shared" si="1"/>
        <v>0</v>
      </c>
      <c r="P48" s="2">
        <v>417</v>
      </c>
      <c r="Q48" s="3" t="s">
        <v>48</v>
      </c>
      <c r="R48" s="7">
        <f t="shared" si="2"/>
        <v>7187.3574658423304</v>
      </c>
      <c r="S48" s="7">
        <f t="shared" si="3"/>
        <v>399.60999474261251</v>
      </c>
      <c r="T48" s="7">
        <f t="shared" si="4"/>
        <v>1562.3128843187324</v>
      </c>
      <c r="U48" s="7">
        <f t="shared" si="5"/>
        <v>1341.4973587740421</v>
      </c>
      <c r="V48" s="7">
        <f t="shared" si="6"/>
        <v>13.717709094706066</v>
      </c>
      <c r="W48" s="7">
        <f t="shared" si="7"/>
        <v>10504.495412772425</v>
      </c>
    </row>
    <row r="49" spans="1:23" x14ac:dyDescent="0.25">
      <c r="A49" s="2">
        <v>418</v>
      </c>
      <c r="B49" s="3" t="s">
        <v>49</v>
      </c>
      <c r="C49" s="6">
        <v>18176172.956767999</v>
      </c>
      <c r="D49" s="6">
        <v>162246</v>
      </c>
      <c r="E49" s="6">
        <v>4417851</v>
      </c>
      <c r="F49" s="6">
        <v>5147454.6982420003</v>
      </c>
      <c r="G49" s="6">
        <v>149791</v>
      </c>
      <c r="H49" s="7">
        <f t="shared" si="0"/>
        <v>28053515.65501</v>
      </c>
      <c r="J49" s="8">
        <v>418</v>
      </c>
      <c r="K49" s="9" t="s">
        <v>49</v>
      </c>
      <c r="L49" s="10">
        <v>5113</v>
      </c>
      <c r="N49">
        <f t="shared" si="1"/>
        <v>0</v>
      </c>
      <c r="P49" s="2">
        <v>418</v>
      </c>
      <c r="Q49" s="3" t="s">
        <v>49</v>
      </c>
      <c r="R49" s="7">
        <f t="shared" si="2"/>
        <v>3554.8939872419319</v>
      </c>
      <c r="S49" s="7">
        <f t="shared" si="3"/>
        <v>31.732055544690006</v>
      </c>
      <c r="T49" s="7">
        <f t="shared" si="4"/>
        <v>864.04283199687075</v>
      </c>
      <c r="U49" s="7">
        <f t="shared" si="5"/>
        <v>1006.7386462433014</v>
      </c>
      <c r="V49" s="7">
        <f t="shared" si="6"/>
        <v>29.2961079601017</v>
      </c>
      <c r="W49" s="7">
        <f t="shared" si="7"/>
        <v>5486.7036289868965</v>
      </c>
    </row>
    <row r="50" spans="1:23" x14ac:dyDescent="0.25">
      <c r="A50" s="2">
        <v>419</v>
      </c>
      <c r="B50" s="3" t="s">
        <v>50</v>
      </c>
      <c r="C50" s="6">
        <v>61727640.691956997</v>
      </c>
      <c r="D50" s="6">
        <v>1854929.4598000001</v>
      </c>
      <c r="E50" s="6">
        <v>24044393.037420001</v>
      </c>
      <c r="F50" s="6">
        <v>14608853.843983</v>
      </c>
      <c r="G50" s="6">
        <v>624117</v>
      </c>
      <c r="H50" s="7">
        <f t="shared" si="0"/>
        <v>102859934.03315999</v>
      </c>
      <c r="J50" s="8">
        <v>419</v>
      </c>
      <c r="K50" s="9" t="s">
        <v>50</v>
      </c>
      <c r="L50" s="10">
        <v>7831</v>
      </c>
      <c r="N50">
        <f t="shared" si="1"/>
        <v>0</v>
      </c>
      <c r="P50" s="2">
        <v>419</v>
      </c>
      <c r="Q50" s="3" t="s">
        <v>50</v>
      </c>
      <c r="R50" s="7">
        <f t="shared" si="2"/>
        <v>7882.472314130634</v>
      </c>
      <c r="S50" s="7">
        <f t="shared" si="3"/>
        <v>236.8700625462904</v>
      </c>
      <c r="T50" s="7">
        <f t="shared" si="4"/>
        <v>3070.411574182097</v>
      </c>
      <c r="U50" s="7">
        <f t="shared" si="5"/>
        <v>1865.5157507320905</v>
      </c>
      <c r="V50" s="7">
        <f t="shared" si="6"/>
        <v>79.698250542714845</v>
      </c>
      <c r="W50" s="7">
        <f t="shared" si="7"/>
        <v>13134.967952133826</v>
      </c>
    </row>
    <row r="51" spans="1:23" x14ac:dyDescent="0.25">
      <c r="A51" s="2">
        <v>420</v>
      </c>
      <c r="B51" s="3" t="s">
        <v>51</v>
      </c>
      <c r="C51" s="6">
        <v>48269392.01004</v>
      </c>
      <c r="D51" s="6">
        <v>2058207.68359</v>
      </c>
      <c r="E51" s="6">
        <v>14354057</v>
      </c>
      <c r="F51" s="6">
        <v>9281372.6557379998</v>
      </c>
      <c r="H51" s="7">
        <f t="shared" si="0"/>
        <v>73963029.349368006</v>
      </c>
      <c r="J51" s="8">
        <v>420</v>
      </c>
      <c r="K51" s="9" t="s">
        <v>51</v>
      </c>
      <c r="L51" s="10">
        <v>6299</v>
      </c>
      <c r="N51">
        <f t="shared" si="1"/>
        <v>0</v>
      </c>
      <c r="P51" s="2">
        <v>420</v>
      </c>
      <c r="Q51" s="3" t="s">
        <v>51</v>
      </c>
      <c r="R51" s="7">
        <f t="shared" si="2"/>
        <v>7663.0246086743928</v>
      </c>
      <c r="S51" s="7">
        <f t="shared" si="3"/>
        <v>326.75149763295764</v>
      </c>
      <c r="T51" s="7">
        <f t="shared" si="4"/>
        <v>2278.7834576916971</v>
      </c>
      <c r="U51" s="7">
        <f t="shared" si="5"/>
        <v>1473.4676386312112</v>
      </c>
      <c r="V51" s="7">
        <f t="shared" si="6"/>
        <v>0</v>
      </c>
      <c r="W51" s="7">
        <f t="shared" si="7"/>
        <v>11742.027202630259</v>
      </c>
    </row>
    <row r="52" spans="1:23" x14ac:dyDescent="0.25">
      <c r="A52" s="2">
        <v>423</v>
      </c>
      <c r="B52" s="3" t="s">
        <v>52</v>
      </c>
      <c r="C52" s="6">
        <v>41943486.855011001</v>
      </c>
      <c r="D52" s="6">
        <v>853905</v>
      </c>
      <c r="E52" s="6">
        <v>2784047.2982800002</v>
      </c>
      <c r="F52" s="6">
        <v>6921582.191327</v>
      </c>
      <c r="G52" s="6">
        <v>567474</v>
      </c>
      <c r="H52" s="7">
        <f t="shared" si="0"/>
        <v>53070495.344618</v>
      </c>
      <c r="J52" s="8">
        <v>423</v>
      </c>
      <c r="K52" s="9" t="s">
        <v>52</v>
      </c>
      <c r="L52" s="10">
        <v>5024</v>
      </c>
      <c r="N52">
        <f t="shared" si="1"/>
        <v>0</v>
      </c>
      <c r="P52" s="2">
        <v>423</v>
      </c>
      <c r="Q52" s="3" t="s">
        <v>52</v>
      </c>
      <c r="R52" s="7">
        <f t="shared" si="2"/>
        <v>8348.6239759177952</v>
      </c>
      <c r="S52" s="7">
        <f t="shared" si="3"/>
        <v>169.96516719745222</v>
      </c>
      <c r="T52" s="7">
        <f t="shared" si="4"/>
        <v>554.14954185509555</v>
      </c>
      <c r="U52" s="7">
        <f t="shared" si="5"/>
        <v>1377.7034616494825</v>
      </c>
      <c r="V52" s="7">
        <f t="shared" si="6"/>
        <v>112.95262738853503</v>
      </c>
      <c r="W52" s="7">
        <f t="shared" si="7"/>
        <v>10563.39477400836</v>
      </c>
    </row>
    <row r="53" spans="1:23" x14ac:dyDescent="0.25">
      <c r="A53" s="2">
        <v>425</v>
      </c>
      <c r="B53" s="3" t="s">
        <v>53</v>
      </c>
      <c r="C53" s="6">
        <v>63722367.377113998</v>
      </c>
      <c r="D53" s="6">
        <v>755444.59346400003</v>
      </c>
      <c r="E53" s="6">
        <v>19155861.841079999</v>
      </c>
      <c r="F53" s="6">
        <v>11193350.343087999</v>
      </c>
      <c r="H53" s="7">
        <f t="shared" si="0"/>
        <v>94827024.154745996</v>
      </c>
      <c r="J53" s="8">
        <v>425</v>
      </c>
      <c r="K53" s="9" t="s">
        <v>53</v>
      </c>
      <c r="L53" s="10">
        <v>7597</v>
      </c>
      <c r="N53">
        <f t="shared" si="1"/>
        <v>0</v>
      </c>
      <c r="P53" s="2">
        <v>425</v>
      </c>
      <c r="Q53" s="3" t="s">
        <v>53</v>
      </c>
      <c r="R53" s="7">
        <f t="shared" si="2"/>
        <v>8387.8330100189542</v>
      </c>
      <c r="S53" s="7">
        <f t="shared" si="3"/>
        <v>99.439856978280901</v>
      </c>
      <c r="T53" s="7">
        <f t="shared" si="4"/>
        <v>2521.5034673002501</v>
      </c>
      <c r="U53" s="7">
        <f t="shared" si="5"/>
        <v>1473.3908573236804</v>
      </c>
      <c r="V53" s="7">
        <f t="shared" si="6"/>
        <v>0</v>
      </c>
      <c r="W53" s="7">
        <f t="shared" si="7"/>
        <v>12482.167191621165</v>
      </c>
    </row>
    <row r="54" spans="1:23" x14ac:dyDescent="0.25">
      <c r="A54" s="2">
        <v>426</v>
      </c>
      <c r="B54" s="3" t="s">
        <v>19</v>
      </c>
      <c r="C54" s="6">
        <v>28956362.987525001</v>
      </c>
      <c r="D54" s="6">
        <v>503224.95939999999</v>
      </c>
      <c r="E54" s="6">
        <v>6265657.7745549995</v>
      </c>
      <c r="F54" s="6">
        <v>2623488.3917359998</v>
      </c>
      <c r="G54" s="6">
        <v>20493</v>
      </c>
      <c r="H54" s="7">
        <f t="shared" si="0"/>
        <v>38369227.113215998</v>
      </c>
      <c r="J54" s="8">
        <v>426</v>
      </c>
      <c r="K54" s="9" t="s">
        <v>19</v>
      </c>
      <c r="L54" s="10">
        <v>3882</v>
      </c>
      <c r="N54">
        <f t="shared" si="1"/>
        <v>0</v>
      </c>
      <c r="P54" s="2">
        <v>426</v>
      </c>
      <c r="Q54" s="3" t="s">
        <v>19</v>
      </c>
      <c r="R54" s="7">
        <f t="shared" si="2"/>
        <v>7459.1352363536844</v>
      </c>
      <c r="S54" s="7">
        <f t="shared" si="3"/>
        <v>129.63033472436888</v>
      </c>
      <c r="T54" s="7">
        <f t="shared" si="4"/>
        <v>1614.0282778348787</v>
      </c>
      <c r="U54" s="7">
        <f t="shared" si="5"/>
        <v>675.80844712416274</v>
      </c>
      <c r="V54" s="7">
        <f t="shared" si="6"/>
        <v>5.2789799072642971</v>
      </c>
      <c r="W54" s="7">
        <f t="shared" si="7"/>
        <v>9883.8812759443572</v>
      </c>
    </row>
    <row r="55" spans="1:23" x14ac:dyDescent="0.25">
      <c r="A55" s="2">
        <v>427</v>
      </c>
      <c r="B55" s="3" t="s">
        <v>54</v>
      </c>
      <c r="C55" s="6">
        <v>135028858.378631</v>
      </c>
      <c r="D55" s="6">
        <v>3723257.9180490002</v>
      </c>
      <c r="E55" s="6">
        <v>27765513.840284999</v>
      </c>
      <c r="F55" s="6">
        <v>17369752.847121</v>
      </c>
      <c r="G55" s="6">
        <v>98146</v>
      </c>
      <c r="H55" s="7">
        <f t="shared" si="0"/>
        <v>183985528.98408601</v>
      </c>
      <c r="J55" s="8">
        <v>427</v>
      </c>
      <c r="K55" s="9" t="s">
        <v>54</v>
      </c>
      <c r="L55" s="10">
        <v>19979</v>
      </c>
      <c r="N55">
        <f t="shared" si="1"/>
        <v>0</v>
      </c>
      <c r="P55" s="2">
        <v>427</v>
      </c>
      <c r="Q55" s="3" t="s">
        <v>54</v>
      </c>
      <c r="R55" s="7">
        <f t="shared" si="2"/>
        <v>6758.5393852860998</v>
      </c>
      <c r="S55" s="7">
        <f t="shared" si="3"/>
        <v>186.35857240347366</v>
      </c>
      <c r="T55" s="7">
        <f t="shared" si="4"/>
        <v>1389.7349136736073</v>
      </c>
      <c r="U55" s="7">
        <f t="shared" si="5"/>
        <v>869.40051289458938</v>
      </c>
      <c r="V55" s="7">
        <f t="shared" si="6"/>
        <v>4.9124580809850347</v>
      </c>
      <c r="W55" s="7">
        <f t="shared" si="7"/>
        <v>9208.9458423387568</v>
      </c>
    </row>
    <row r="56" spans="1:23" x14ac:dyDescent="0.25">
      <c r="A56" s="2">
        <v>428</v>
      </c>
      <c r="B56" s="3" t="s">
        <v>55</v>
      </c>
      <c r="C56" s="6">
        <v>28644931.643100999</v>
      </c>
      <c r="D56" s="6">
        <v>584248.02579999994</v>
      </c>
      <c r="E56" s="6">
        <v>7745866.4745159997</v>
      </c>
      <c r="F56" s="6">
        <v>5151405.411355</v>
      </c>
      <c r="H56" s="7">
        <f t="shared" si="0"/>
        <v>42126451.554772004</v>
      </c>
      <c r="J56" s="8">
        <v>428</v>
      </c>
      <c r="K56" s="9" t="s">
        <v>55</v>
      </c>
      <c r="L56" s="10">
        <v>6754</v>
      </c>
      <c r="N56">
        <f t="shared" si="1"/>
        <v>0</v>
      </c>
      <c r="P56" s="2">
        <v>428</v>
      </c>
      <c r="Q56" s="3" t="s">
        <v>55</v>
      </c>
      <c r="R56" s="7">
        <f t="shared" si="2"/>
        <v>4241.18028473512</v>
      </c>
      <c r="S56" s="7">
        <f t="shared" si="3"/>
        <v>86.504001450991993</v>
      </c>
      <c r="T56" s="7">
        <f t="shared" si="4"/>
        <v>1146.8561555398283</v>
      </c>
      <c r="U56" s="7">
        <f t="shared" si="5"/>
        <v>762.7191903101866</v>
      </c>
      <c r="V56" s="7">
        <f t="shared" si="6"/>
        <v>0</v>
      </c>
      <c r="W56" s="7">
        <f t="shared" si="7"/>
        <v>6237.2596320361272</v>
      </c>
    </row>
    <row r="57" spans="1:23" x14ac:dyDescent="0.25">
      <c r="A57" s="2">
        <v>429</v>
      </c>
      <c r="B57" s="3" t="s">
        <v>56</v>
      </c>
      <c r="C57" s="6">
        <v>30015767.288254999</v>
      </c>
      <c r="D57" s="6">
        <v>386686.435</v>
      </c>
      <c r="E57" s="6">
        <v>3997643.3089399999</v>
      </c>
      <c r="F57" s="6">
        <v>1590363.9065930001</v>
      </c>
      <c r="H57" s="7">
        <f t="shared" si="0"/>
        <v>35990460.938787997</v>
      </c>
      <c r="J57" s="8">
        <v>429</v>
      </c>
      <c r="K57" s="9" t="s">
        <v>56</v>
      </c>
      <c r="L57" s="10">
        <v>4317</v>
      </c>
      <c r="N57">
        <f t="shared" si="1"/>
        <v>0</v>
      </c>
      <c r="P57" s="2">
        <v>429</v>
      </c>
      <c r="Q57" s="3" t="s">
        <v>56</v>
      </c>
      <c r="R57" s="7">
        <f t="shared" si="2"/>
        <v>6952.9226982290938</v>
      </c>
      <c r="S57" s="7">
        <f t="shared" si="3"/>
        <v>89.57295228167709</v>
      </c>
      <c r="T57" s="7">
        <f t="shared" si="4"/>
        <v>926.02346744035208</v>
      </c>
      <c r="U57" s="7">
        <f t="shared" si="5"/>
        <v>368.3956234869122</v>
      </c>
      <c r="V57" s="7">
        <f t="shared" si="6"/>
        <v>0</v>
      </c>
      <c r="W57" s="7">
        <f t="shared" si="7"/>
        <v>8336.914741438035</v>
      </c>
    </row>
    <row r="58" spans="1:23" x14ac:dyDescent="0.25">
      <c r="A58" s="2">
        <v>430</v>
      </c>
      <c r="B58" s="3" t="s">
        <v>57</v>
      </c>
      <c r="C58" s="6">
        <v>25593010.271063998</v>
      </c>
      <c r="D58" s="6">
        <v>7690264</v>
      </c>
      <c r="E58" s="6">
        <v>3642021.07112</v>
      </c>
      <c r="F58" s="6">
        <v>3665566.3751929998</v>
      </c>
      <c r="H58" s="7">
        <f t="shared" si="0"/>
        <v>40590861.717377</v>
      </c>
      <c r="J58" s="8">
        <v>430</v>
      </c>
      <c r="K58" s="9" t="s">
        <v>57</v>
      </c>
      <c r="L58" s="10">
        <v>2665</v>
      </c>
      <c r="N58">
        <f t="shared" si="1"/>
        <v>0</v>
      </c>
      <c r="P58" s="2">
        <v>430</v>
      </c>
      <c r="Q58" s="3" t="s">
        <v>57</v>
      </c>
      <c r="R58" s="7">
        <f t="shared" si="2"/>
        <v>9603.3809647519702</v>
      </c>
      <c r="S58" s="7">
        <f t="shared" si="3"/>
        <v>2885.6525328330208</v>
      </c>
      <c r="T58" s="7">
        <f t="shared" si="4"/>
        <v>1366.6120341913695</v>
      </c>
      <c r="U58" s="7">
        <f t="shared" si="5"/>
        <v>1375.4470451005627</v>
      </c>
      <c r="V58" s="7">
        <f t="shared" si="6"/>
        <v>0</v>
      </c>
      <c r="W58" s="7">
        <f t="shared" si="7"/>
        <v>15231.092576876923</v>
      </c>
    </row>
    <row r="59" spans="1:23" x14ac:dyDescent="0.25">
      <c r="A59" s="2">
        <v>432</v>
      </c>
      <c r="B59" s="3" t="s">
        <v>58</v>
      </c>
      <c r="C59" s="6">
        <v>17512715.65402</v>
      </c>
      <c r="D59" s="6">
        <v>1577220.938998</v>
      </c>
      <c r="E59" s="6">
        <v>4373053.0604699999</v>
      </c>
      <c r="F59" s="6">
        <v>1241658.0956270001</v>
      </c>
      <c r="H59" s="7">
        <f t="shared" si="0"/>
        <v>24704647.749114998</v>
      </c>
      <c r="J59" s="8">
        <v>432</v>
      </c>
      <c r="K59" s="9" t="s">
        <v>58</v>
      </c>
      <c r="L59" s="10">
        <v>1974</v>
      </c>
      <c r="N59">
        <f t="shared" si="1"/>
        <v>0</v>
      </c>
      <c r="P59" s="2">
        <v>432</v>
      </c>
      <c r="Q59" s="3" t="s">
        <v>58</v>
      </c>
      <c r="R59" s="7">
        <f t="shared" si="2"/>
        <v>8871.6897943363729</v>
      </c>
      <c r="S59" s="7">
        <f t="shared" si="3"/>
        <v>798.99743616919955</v>
      </c>
      <c r="T59" s="7">
        <f t="shared" si="4"/>
        <v>2215.3257651823706</v>
      </c>
      <c r="U59" s="7">
        <f t="shared" si="5"/>
        <v>629.00612747061803</v>
      </c>
      <c r="V59" s="7">
        <f t="shared" si="6"/>
        <v>0</v>
      </c>
      <c r="W59" s="7">
        <f t="shared" si="7"/>
        <v>12515.01912315856</v>
      </c>
    </row>
    <row r="60" spans="1:23" x14ac:dyDescent="0.25">
      <c r="A60" s="2">
        <v>434</v>
      </c>
      <c r="B60" s="3" t="s">
        <v>59</v>
      </c>
      <c r="C60" s="6">
        <v>6127996.8440509997</v>
      </c>
      <c r="D60" s="6">
        <v>283442.31160000002</v>
      </c>
      <c r="E60" s="6">
        <v>1567337</v>
      </c>
      <c r="F60" s="6">
        <v>835350.05675600003</v>
      </c>
      <c r="H60" s="7">
        <f t="shared" si="0"/>
        <v>8814126.2124070004</v>
      </c>
      <c r="J60" s="8">
        <v>434</v>
      </c>
      <c r="K60" s="9" t="s">
        <v>59</v>
      </c>
      <c r="L60" s="10">
        <v>1409</v>
      </c>
      <c r="N60">
        <f t="shared" si="1"/>
        <v>0</v>
      </c>
      <c r="P60" s="2">
        <v>434</v>
      </c>
      <c r="Q60" s="3" t="s">
        <v>59</v>
      </c>
      <c r="R60" s="7">
        <f t="shared" si="2"/>
        <v>4349.1815784606106</v>
      </c>
      <c r="S60" s="7">
        <f t="shared" si="3"/>
        <v>201.1655866572037</v>
      </c>
      <c r="T60" s="7">
        <f t="shared" si="4"/>
        <v>1112.3754435770049</v>
      </c>
      <c r="U60" s="7">
        <f t="shared" si="5"/>
        <v>592.86732204116402</v>
      </c>
      <c r="V60" s="7">
        <f t="shared" si="6"/>
        <v>0</v>
      </c>
      <c r="W60" s="7">
        <f t="shared" si="7"/>
        <v>6255.5899307359832</v>
      </c>
    </row>
    <row r="61" spans="1:23" x14ac:dyDescent="0.25">
      <c r="A61" s="2">
        <v>436</v>
      </c>
      <c r="B61" s="3" t="s">
        <v>60</v>
      </c>
      <c r="C61" s="6">
        <v>24025934.864973001</v>
      </c>
      <c r="D61" s="6">
        <v>512532</v>
      </c>
      <c r="E61" s="6">
        <v>2110133</v>
      </c>
      <c r="F61" s="6">
        <v>3857396.574058</v>
      </c>
      <c r="H61" s="7">
        <f t="shared" si="0"/>
        <v>30505996.439031001</v>
      </c>
      <c r="J61" s="8">
        <v>436</v>
      </c>
      <c r="K61" s="9" t="s">
        <v>60</v>
      </c>
      <c r="L61" s="10">
        <v>1684</v>
      </c>
      <c r="N61">
        <f t="shared" si="1"/>
        <v>0</v>
      </c>
      <c r="P61" s="2">
        <v>436</v>
      </c>
      <c r="Q61" s="3" t="s">
        <v>60</v>
      </c>
      <c r="R61" s="7">
        <f t="shared" si="2"/>
        <v>14267.182223855702</v>
      </c>
      <c r="S61" s="7">
        <f t="shared" si="3"/>
        <v>304.353919239905</v>
      </c>
      <c r="T61" s="7">
        <f t="shared" si="4"/>
        <v>1253.0480997624702</v>
      </c>
      <c r="U61" s="7">
        <f t="shared" si="5"/>
        <v>2290.6155427897861</v>
      </c>
      <c r="V61" s="7">
        <f t="shared" si="6"/>
        <v>0</v>
      </c>
      <c r="W61" s="7">
        <f t="shared" si="7"/>
        <v>18115.199785647863</v>
      </c>
    </row>
    <row r="62" spans="1:23" x14ac:dyDescent="0.25">
      <c r="A62" s="2">
        <v>437</v>
      </c>
      <c r="B62" s="3" t="s">
        <v>61</v>
      </c>
      <c r="C62" s="6">
        <v>54435468.247487001</v>
      </c>
      <c r="D62" s="6">
        <v>692263.85889999999</v>
      </c>
      <c r="E62" s="6">
        <v>3830593</v>
      </c>
      <c r="F62" s="6">
        <v>7602497.8233399997</v>
      </c>
      <c r="H62" s="7">
        <f t="shared" si="0"/>
        <v>66560822.929727003</v>
      </c>
      <c r="J62" s="8">
        <v>437</v>
      </c>
      <c r="K62" s="9" t="s">
        <v>61</v>
      </c>
      <c r="L62" s="10">
        <v>5495</v>
      </c>
      <c r="N62">
        <f t="shared" si="1"/>
        <v>0</v>
      </c>
      <c r="P62" s="2">
        <v>437</v>
      </c>
      <c r="Q62" s="3" t="s">
        <v>61</v>
      </c>
      <c r="R62" s="7">
        <f t="shared" si="2"/>
        <v>9906.3636483142855</v>
      </c>
      <c r="S62" s="7">
        <f t="shared" si="3"/>
        <v>125.98068405823476</v>
      </c>
      <c r="T62" s="7">
        <f t="shared" si="4"/>
        <v>697.10518653321196</v>
      </c>
      <c r="U62" s="7">
        <f t="shared" si="5"/>
        <v>1383.5300861401274</v>
      </c>
      <c r="V62" s="7">
        <f t="shared" si="6"/>
        <v>0</v>
      </c>
      <c r="W62" s="7">
        <f t="shared" si="7"/>
        <v>12112.979605045861</v>
      </c>
    </row>
    <row r="63" spans="1:23" x14ac:dyDescent="0.25">
      <c r="A63" s="2">
        <v>438</v>
      </c>
      <c r="B63" s="3" t="s">
        <v>62</v>
      </c>
      <c r="C63" s="6">
        <v>22148990.394960999</v>
      </c>
      <c r="D63" s="6">
        <v>169896.75080000001</v>
      </c>
      <c r="E63" s="6">
        <v>2735555</v>
      </c>
      <c r="F63" s="6">
        <v>944034.30781999999</v>
      </c>
      <c r="H63" s="7">
        <f t="shared" si="0"/>
        <v>25998476.453580998</v>
      </c>
      <c r="J63" s="8">
        <v>438</v>
      </c>
      <c r="K63" s="9" t="s">
        <v>62</v>
      </c>
      <c r="L63" s="10">
        <v>2447</v>
      </c>
      <c r="N63">
        <f t="shared" si="1"/>
        <v>0</v>
      </c>
      <c r="P63" s="2">
        <v>438</v>
      </c>
      <c r="Q63" s="3" t="s">
        <v>62</v>
      </c>
      <c r="R63" s="7">
        <f t="shared" si="2"/>
        <v>9051.4876971642825</v>
      </c>
      <c r="S63" s="7">
        <f t="shared" si="3"/>
        <v>69.430629668982434</v>
      </c>
      <c r="T63" s="7">
        <f t="shared" si="4"/>
        <v>1117.9219452390682</v>
      </c>
      <c r="U63" s="7">
        <f t="shared" si="5"/>
        <v>385.79252465059255</v>
      </c>
      <c r="V63" s="7">
        <f t="shared" si="6"/>
        <v>0</v>
      </c>
      <c r="W63" s="7">
        <f t="shared" si="7"/>
        <v>10624.632796722924</v>
      </c>
    </row>
    <row r="64" spans="1:23" x14ac:dyDescent="0.25">
      <c r="A64" s="2">
        <v>439</v>
      </c>
      <c r="B64" s="3" t="s">
        <v>63</v>
      </c>
      <c r="C64" s="6">
        <v>15628440.841635</v>
      </c>
      <c r="D64" s="6">
        <v>709611.76699999999</v>
      </c>
      <c r="E64" s="6">
        <v>6229856</v>
      </c>
      <c r="F64" s="6">
        <v>1991971.0574</v>
      </c>
      <c r="H64" s="7">
        <f t="shared" si="0"/>
        <v>24559879.666035</v>
      </c>
      <c r="J64" s="8">
        <v>439</v>
      </c>
      <c r="K64" s="9" t="s">
        <v>63</v>
      </c>
      <c r="L64" s="10">
        <v>1660</v>
      </c>
      <c r="N64">
        <f t="shared" si="1"/>
        <v>0</v>
      </c>
      <c r="P64" s="2">
        <v>439</v>
      </c>
      <c r="Q64" s="3" t="s">
        <v>63</v>
      </c>
      <c r="R64" s="7">
        <f t="shared" si="2"/>
        <v>9414.723398575301</v>
      </c>
      <c r="S64" s="7">
        <f t="shared" si="3"/>
        <v>427.47696807228914</v>
      </c>
      <c r="T64" s="7">
        <f t="shared" si="4"/>
        <v>3752.9253012048193</v>
      </c>
      <c r="U64" s="7">
        <f t="shared" si="5"/>
        <v>1199.9825646987952</v>
      </c>
      <c r="V64" s="7">
        <f t="shared" si="6"/>
        <v>0</v>
      </c>
      <c r="W64" s="7">
        <f t="shared" si="7"/>
        <v>14795.108232551205</v>
      </c>
    </row>
    <row r="65" spans="1:23" x14ac:dyDescent="0.25">
      <c r="A65" s="2">
        <v>441</v>
      </c>
      <c r="B65" s="3" t="s">
        <v>64</v>
      </c>
      <c r="C65" s="6">
        <v>10341872.365839001</v>
      </c>
      <c r="D65" s="6">
        <v>532126</v>
      </c>
      <c r="E65" s="6">
        <v>818317</v>
      </c>
      <c r="F65" s="6">
        <v>2337261.8861500002</v>
      </c>
      <c r="H65" s="7">
        <f t="shared" si="0"/>
        <v>14029577.251989001</v>
      </c>
      <c r="J65" s="8">
        <v>441</v>
      </c>
      <c r="K65" s="9" t="s">
        <v>64</v>
      </c>
      <c r="L65" s="10">
        <v>2045</v>
      </c>
      <c r="N65">
        <f t="shared" si="1"/>
        <v>0</v>
      </c>
      <c r="P65" s="2">
        <v>441</v>
      </c>
      <c r="Q65" s="3" t="s">
        <v>64</v>
      </c>
      <c r="R65" s="7">
        <f t="shared" si="2"/>
        <v>5057.1503011437653</v>
      </c>
      <c r="S65" s="7">
        <f t="shared" si="3"/>
        <v>260.20831295843522</v>
      </c>
      <c r="T65" s="7">
        <f t="shared" si="4"/>
        <v>400.1550122249389</v>
      </c>
      <c r="U65" s="7">
        <f t="shared" si="5"/>
        <v>1142.9153477506113</v>
      </c>
      <c r="V65" s="7">
        <f t="shared" si="6"/>
        <v>0</v>
      </c>
      <c r="W65" s="7">
        <f t="shared" si="7"/>
        <v>6860.4289740777513</v>
      </c>
    </row>
    <row r="66" spans="1:23" x14ac:dyDescent="0.25">
      <c r="A66" s="2">
        <v>501</v>
      </c>
      <c r="B66" s="3" t="s">
        <v>65</v>
      </c>
      <c r="C66" s="6">
        <v>373715373.42467302</v>
      </c>
      <c r="D66" s="6">
        <v>54283426.106761999</v>
      </c>
      <c r="E66" s="6">
        <v>179985712.69712999</v>
      </c>
      <c r="F66" s="6">
        <v>102582037.96082</v>
      </c>
      <c r="G66" s="6">
        <v>6953635</v>
      </c>
      <c r="H66" s="7">
        <f t="shared" si="0"/>
        <v>717520185.18938494</v>
      </c>
      <c r="J66" s="8">
        <v>501</v>
      </c>
      <c r="K66" s="9" t="s">
        <v>65</v>
      </c>
      <c r="L66" s="10">
        <v>26571</v>
      </c>
      <c r="N66">
        <f t="shared" si="1"/>
        <v>0</v>
      </c>
      <c r="P66" s="2">
        <v>501</v>
      </c>
      <c r="Q66" s="3" t="s">
        <v>65</v>
      </c>
      <c r="R66" s="7">
        <f t="shared" si="2"/>
        <v>14064.783915722894</v>
      </c>
      <c r="S66" s="7">
        <f t="shared" si="3"/>
        <v>2042.9575893553874</v>
      </c>
      <c r="T66" s="7">
        <f t="shared" si="4"/>
        <v>6773.7651084690069</v>
      </c>
      <c r="U66" s="7">
        <f t="shared" si="5"/>
        <v>3860.6766008362501</v>
      </c>
      <c r="V66" s="7">
        <f t="shared" si="6"/>
        <v>261.70016183056714</v>
      </c>
      <c r="W66" s="7">
        <f t="shared" si="7"/>
        <v>27003.883376214104</v>
      </c>
    </row>
    <row r="67" spans="1:23" x14ac:dyDescent="0.25">
      <c r="A67" s="2">
        <v>502</v>
      </c>
      <c r="B67" s="3" t="s">
        <v>66</v>
      </c>
      <c r="C67" s="6">
        <v>264644048.35190701</v>
      </c>
      <c r="D67" s="6">
        <v>25733166.622974999</v>
      </c>
      <c r="E67" s="6">
        <v>99943954.404209003</v>
      </c>
      <c r="F67" s="6">
        <v>78470583.593152002</v>
      </c>
      <c r="G67" s="6">
        <v>604816</v>
      </c>
      <c r="H67" s="7">
        <f t="shared" ref="H67:H130" si="8">SUM(C67:G67)</f>
        <v>469396568.97224301</v>
      </c>
      <c r="J67" s="8">
        <v>502</v>
      </c>
      <c r="K67" s="9" t="s">
        <v>66</v>
      </c>
      <c r="L67" s="10">
        <v>28974</v>
      </c>
      <c r="N67">
        <f t="shared" si="1"/>
        <v>0</v>
      </c>
      <c r="P67" s="2">
        <v>502</v>
      </c>
      <c r="Q67" s="3" t="s">
        <v>66</v>
      </c>
      <c r="R67" s="7">
        <f t="shared" si="2"/>
        <v>9133.8458049253477</v>
      </c>
      <c r="S67" s="7">
        <f t="shared" si="3"/>
        <v>888.14684278922482</v>
      </c>
      <c r="T67" s="7">
        <f t="shared" si="4"/>
        <v>3449.4358529788433</v>
      </c>
      <c r="U67" s="7">
        <f t="shared" si="5"/>
        <v>2708.3103331660109</v>
      </c>
      <c r="V67" s="7">
        <f t="shared" si="6"/>
        <v>20.874439152343481</v>
      </c>
      <c r="W67" s="7">
        <f t="shared" si="7"/>
        <v>16200.61327301177</v>
      </c>
    </row>
    <row r="68" spans="1:23" x14ac:dyDescent="0.25">
      <c r="A68" s="2">
        <v>511</v>
      </c>
      <c r="B68" s="3" t="s">
        <v>67</v>
      </c>
      <c r="C68" s="6">
        <v>44526403.560626</v>
      </c>
      <c r="D68" s="6">
        <v>4420996.8178000003</v>
      </c>
      <c r="E68" s="6">
        <v>16714612.869277</v>
      </c>
      <c r="F68" s="6">
        <v>12030789.146672999</v>
      </c>
      <c r="G68" s="6">
        <v>4047207</v>
      </c>
      <c r="H68" s="7">
        <f t="shared" si="8"/>
        <v>81740009.394375995</v>
      </c>
      <c r="J68" s="8">
        <v>511</v>
      </c>
      <c r="K68" s="9" t="s">
        <v>67</v>
      </c>
      <c r="L68" s="10">
        <v>2748</v>
      </c>
      <c r="N68">
        <f t="shared" ref="N68:N131" si="9">IF(A68=J68,0,9999)</f>
        <v>0</v>
      </c>
      <c r="P68" s="2">
        <v>511</v>
      </c>
      <c r="Q68" s="3" t="s">
        <v>67</v>
      </c>
      <c r="R68" s="7">
        <f t="shared" ref="R68:R131" si="10">C68/L68</f>
        <v>16203.20362468195</v>
      </c>
      <c r="S68" s="7">
        <f t="shared" ref="S68:S131" si="11">D68/L68</f>
        <v>1608.8052466521108</v>
      </c>
      <c r="T68" s="7">
        <f t="shared" ref="T68:T131" si="12">E68/L68</f>
        <v>6082.4646540309313</v>
      </c>
      <c r="U68" s="7">
        <f t="shared" ref="U68:U131" si="13">F68/L68</f>
        <v>4378.0164289203058</v>
      </c>
      <c r="V68" s="7">
        <f t="shared" ref="V68:V131" si="14">G68/L68</f>
        <v>1472.7827510917029</v>
      </c>
      <c r="W68" s="7">
        <f t="shared" ref="W68:W131" si="15">H68/L68</f>
        <v>29745.272705377</v>
      </c>
    </row>
    <row r="69" spans="1:23" x14ac:dyDescent="0.25">
      <c r="A69" s="2">
        <v>512</v>
      </c>
      <c r="B69" s="3" t="s">
        <v>68</v>
      </c>
      <c r="C69" s="6">
        <v>29880586.650694001</v>
      </c>
      <c r="D69" s="6">
        <v>2185363.1477999999</v>
      </c>
      <c r="E69" s="6">
        <v>6274840</v>
      </c>
      <c r="F69" s="6">
        <v>8637909.0348000005</v>
      </c>
      <c r="G69" s="6">
        <v>1574507</v>
      </c>
      <c r="H69" s="7">
        <f t="shared" si="8"/>
        <v>48553205.833293997</v>
      </c>
      <c r="J69" s="8">
        <v>512</v>
      </c>
      <c r="K69" s="9" t="s">
        <v>68</v>
      </c>
      <c r="L69" s="10">
        <v>2197</v>
      </c>
      <c r="N69">
        <f t="shared" si="9"/>
        <v>0</v>
      </c>
      <c r="P69" s="2">
        <v>512</v>
      </c>
      <c r="Q69" s="3" t="s">
        <v>68</v>
      </c>
      <c r="R69" s="7">
        <f t="shared" si="10"/>
        <v>13600.63115643787</v>
      </c>
      <c r="S69" s="7">
        <f t="shared" si="11"/>
        <v>994.70329895311784</v>
      </c>
      <c r="T69" s="7">
        <f t="shared" si="12"/>
        <v>2856.0946745562128</v>
      </c>
      <c r="U69" s="7">
        <f t="shared" si="13"/>
        <v>3931.6836753755124</v>
      </c>
      <c r="V69" s="7">
        <f t="shared" si="14"/>
        <v>716.66226672735547</v>
      </c>
      <c r="W69" s="7">
        <f t="shared" si="15"/>
        <v>22099.775072050066</v>
      </c>
    </row>
    <row r="70" spans="1:23" x14ac:dyDescent="0.25">
      <c r="A70" s="2">
        <v>513</v>
      </c>
      <c r="B70" s="3" t="s">
        <v>69</v>
      </c>
      <c r="C70" s="6">
        <v>107743086.698183</v>
      </c>
      <c r="D70" s="6">
        <v>1905757.4021999999</v>
      </c>
      <c r="E70" s="6">
        <v>1107901.368155</v>
      </c>
      <c r="F70" s="6">
        <v>1196271.7088279999</v>
      </c>
      <c r="G70" s="6">
        <v>230482</v>
      </c>
      <c r="H70" s="7">
        <f t="shared" si="8"/>
        <v>112183499.177366</v>
      </c>
      <c r="J70" s="8">
        <v>513</v>
      </c>
      <c r="K70" s="9" t="s">
        <v>69</v>
      </c>
      <c r="L70" s="10">
        <v>2299</v>
      </c>
      <c r="N70">
        <f t="shared" si="9"/>
        <v>0</v>
      </c>
      <c r="P70" s="2">
        <v>513</v>
      </c>
      <c r="Q70" s="3" t="s">
        <v>69</v>
      </c>
      <c r="R70" s="7">
        <f t="shared" si="10"/>
        <v>46865.196475938668</v>
      </c>
      <c r="S70" s="7">
        <f t="shared" si="11"/>
        <v>828.95058816876895</v>
      </c>
      <c r="T70" s="7">
        <f t="shared" si="12"/>
        <v>481.90577127229233</v>
      </c>
      <c r="U70" s="7">
        <f t="shared" si="13"/>
        <v>520.34437095606779</v>
      </c>
      <c r="V70" s="7">
        <f t="shared" si="14"/>
        <v>100.25315354501957</v>
      </c>
      <c r="W70" s="7">
        <f t="shared" si="15"/>
        <v>48796.650359880819</v>
      </c>
    </row>
    <row r="71" spans="1:23" x14ac:dyDescent="0.25">
      <c r="A71" s="2">
        <v>514</v>
      </c>
      <c r="B71" s="3" t="s">
        <v>70</v>
      </c>
      <c r="C71" s="6">
        <v>92507716.846643001</v>
      </c>
      <c r="D71" s="6">
        <v>2463473.8619309999</v>
      </c>
      <c r="E71" s="6">
        <v>1815355.3189399999</v>
      </c>
      <c r="F71" s="6">
        <v>1212901.003001</v>
      </c>
      <c r="H71" s="7">
        <f t="shared" si="8"/>
        <v>97999447.030515</v>
      </c>
      <c r="J71" s="8">
        <v>514</v>
      </c>
      <c r="K71" s="9" t="s">
        <v>70</v>
      </c>
      <c r="L71" s="10">
        <v>2401</v>
      </c>
      <c r="N71">
        <f t="shared" si="9"/>
        <v>0</v>
      </c>
      <c r="P71" s="2">
        <v>514</v>
      </c>
      <c r="Q71" s="3" t="s">
        <v>70</v>
      </c>
      <c r="R71" s="7">
        <f t="shared" si="10"/>
        <v>38528.828340959182</v>
      </c>
      <c r="S71" s="7">
        <f t="shared" si="11"/>
        <v>1026.0199341653476</v>
      </c>
      <c r="T71" s="7">
        <f t="shared" si="12"/>
        <v>756.083014968763</v>
      </c>
      <c r="U71" s="7">
        <f t="shared" si="13"/>
        <v>505.16493252852979</v>
      </c>
      <c r="V71" s="7">
        <f t="shared" si="14"/>
        <v>0</v>
      </c>
      <c r="W71" s="7">
        <f t="shared" si="15"/>
        <v>40816.096222621825</v>
      </c>
    </row>
    <row r="72" spans="1:23" x14ac:dyDescent="0.25">
      <c r="A72" s="2">
        <v>515</v>
      </c>
      <c r="B72" s="3" t="s">
        <v>71</v>
      </c>
      <c r="C72" s="6">
        <v>51103584.049213</v>
      </c>
      <c r="D72" s="6">
        <v>9007082.5170000009</v>
      </c>
      <c r="E72" s="6">
        <v>15750481.319359999</v>
      </c>
      <c r="F72" s="6">
        <v>7141677.9732999997</v>
      </c>
      <c r="G72" s="6">
        <v>1861650</v>
      </c>
      <c r="H72" s="7">
        <f t="shared" si="8"/>
        <v>84864475.858872995</v>
      </c>
      <c r="J72" s="8">
        <v>515</v>
      </c>
      <c r="K72" s="9" t="s">
        <v>71</v>
      </c>
      <c r="L72" s="10">
        <v>3718</v>
      </c>
      <c r="N72">
        <f t="shared" si="9"/>
        <v>0</v>
      </c>
      <c r="P72" s="2">
        <v>515</v>
      </c>
      <c r="Q72" s="3" t="s">
        <v>71</v>
      </c>
      <c r="R72" s="7">
        <f t="shared" si="10"/>
        <v>13744.912331687197</v>
      </c>
      <c r="S72" s="7">
        <f t="shared" si="11"/>
        <v>2422.5611933835398</v>
      </c>
      <c r="T72" s="7">
        <f t="shared" si="12"/>
        <v>4236.2779234427107</v>
      </c>
      <c r="U72" s="7">
        <f t="shared" si="13"/>
        <v>1920.8386157342657</v>
      </c>
      <c r="V72" s="7">
        <f t="shared" si="14"/>
        <v>500.71274878967188</v>
      </c>
      <c r="W72" s="7">
        <f t="shared" si="15"/>
        <v>22825.302813037386</v>
      </c>
    </row>
    <row r="73" spans="1:23" x14ac:dyDescent="0.25">
      <c r="A73" s="2">
        <v>516</v>
      </c>
      <c r="B73" s="3" t="s">
        <v>72</v>
      </c>
      <c r="C73" s="6">
        <v>77450241.699114993</v>
      </c>
      <c r="D73" s="6">
        <v>1324262.6037339999</v>
      </c>
      <c r="E73" s="6">
        <v>9839747.6407159995</v>
      </c>
      <c r="F73" s="6">
        <v>24200717.968834002</v>
      </c>
      <c r="G73" s="6">
        <v>20671</v>
      </c>
      <c r="H73" s="7">
        <f t="shared" si="8"/>
        <v>112835640.91239899</v>
      </c>
      <c r="J73" s="8">
        <v>516</v>
      </c>
      <c r="K73" s="9" t="s">
        <v>72</v>
      </c>
      <c r="L73" s="10">
        <v>5834</v>
      </c>
      <c r="N73">
        <f t="shared" si="9"/>
        <v>0</v>
      </c>
      <c r="P73" s="2">
        <v>516</v>
      </c>
      <c r="Q73" s="3" t="s">
        <v>72</v>
      </c>
      <c r="R73" s="7">
        <f t="shared" si="10"/>
        <v>13275.667072182892</v>
      </c>
      <c r="S73" s="7">
        <f t="shared" si="11"/>
        <v>226.9905045824477</v>
      </c>
      <c r="T73" s="7">
        <f t="shared" si="12"/>
        <v>1686.6211245656496</v>
      </c>
      <c r="U73" s="7">
        <f t="shared" si="13"/>
        <v>4148.2204266085018</v>
      </c>
      <c r="V73" s="7">
        <f t="shared" si="14"/>
        <v>3.5431950634213232</v>
      </c>
      <c r="W73" s="7">
        <f t="shared" si="15"/>
        <v>19341.042323002912</v>
      </c>
    </row>
    <row r="74" spans="1:23" x14ac:dyDescent="0.25">
      <c r="A74" s="2">
        <v>517</v>
      </c>
      <c r="B74" s="3" t="s">
        <v>73</v>
      </c>
      <c r="C74" s="6">
        <v>48910205.651409</v>
      </c>
      <c r="D74" s="6">
        <v>8098210.8022999996</v>
      </c>
      <c r="E74" s="6">
        <v>30500119.933192</v>
      </c>
      <c r="F74" s="6">
        <v>12262974.95819</v>
      </c>
      <c r="G74" s="6">
        <v>1108531</v>
      </c>
      <c r="H74" s="7">
        <f t="shared" si="8"/>
        <v>100880042.34509099</v>
      </c>
      <c r="J74" s="8">
        <v>517</v>
      </c>
      <c r="K74" s="9" t="s">
        <v>73</v>
      </c>
      <c r="L74" s="10">
        <v>6004</v>
      </c>
      <c r="N74">
        <f t="shared" si="9"/>
        <v>0</v>
      </c>
      <c r="P74" s="2">
        <v>517</v>
      </c>
      <c r="Q74" s="3" t="s">
        <v>73</v>
      </c>
      <c r="R74" s="7">
        <f t="shared" si="10"/>
        <v>8146.2700951713859</v>
      </c>
      <c r="S74" s="7">
        <f t="shared" si="11"/>
        <v>1348.8025986508994</v>
      </c>
      <c r="T74" s="7">
        <f t="shared" si="12"/>
        <v>5079.9666777468356</v>
      </c>
      <c r="U74" s="7">
        <f t="shared" si="13"/>
        <v>2042.4675146885409</v>
      </c>
      <c r="V74" s="7">
        <f t="shared" si="14"/>
        <v>184.63207861425715</v>
      </c>
      <c r="W74" s="7">
        <f t="shared" si="15"/>
        <v>16802.138964871916</v>
      </c>
    </row>
    <row r="75" spans="1:23" x14ac:dyDescent="0.25">
      <c r="A75" s="2">
        <v>519</v>
      </c>
      <c r="B75" s="3" t="s">
        <v>74</v>
      </c>
      <c r="C75" s="6">
        <v>34405253.592972003</v>
      </c>
      <c r="D75" s="6">
        <v>1459695.1647999999</v>
      </c>
      <c r="E75" s="6">
        <v>4661197.5148719996</v>
      </c>
      <c r="F75" s="6">
        <v>2024425.5288529999</v>
      </c>
      <c r="G75" s="6">
        <v>1098</v>
      </c>
      <c r="H75" s="7">
        <f t="shared" si="8"/>
        <v>42551669.801497005</v>
      </c>
      <c r="J75" s="8">
        <v>519</v>
      </c>
      <c r="K75" s="9" t="s">
        <v>74</v>
      </c>
      <c r="L75" s="10">
        <v>3212</v>
      </c>
      <c r="N75">
        <f t="shared" si="9"/>
        <v>0</v>
      </c>
      <c r="P75" s="2">
        <v>519</v>
      </c>
      <c r="Q75" s="3" t="s">
        <v>74</v>
      </c>
      <c r="R75" s="7">
        <f t="shared" si="10"/>
        <v>10711.473721348693</v>
      </c>
      <c r="S75" s="7">
        <f t="shared" si="11"/>
        <v>454.45054943960145</v>
      </c>
      <c r="T75" s="7">
        <f t="shared" si="12"/>
        <v>1451.1822898107098</v>
      </c>
      <c r="U75" s="7">
        <f t="shared" si="13"/>
        <v>630.26946726432129</v>
      </c>
      <c r="V75" s="7">
        <f t="shared" si="14"/>
        <v>0.34184308841843086</v>
      </c>
      <c r="W75" s="7">
        <f t="shared" si="15"/>
        <v>13247.717870951745</v>
      </c>
    </row>
    <row r="76" spans="1:23" x14ac:dyDescent="0.25">
      <c r="A76" s="2">
        <v>520</v>
      </c>
      <c r="B76" s="3" t="s">
        <v>75</v>
      </c>
      <c r="C76" s="6">
        <v>51313940.690472998</v>
      </c>
      <c r="D76" s="6">
        <v>8941058.5262000002</v>
      </c>
      <c r="E76" s="6">
        <v>21657754.111676</v>
      </c>
      <c r="F76" s="6">
        <v>9497984.8522299994</v>
      </c>
      <c r="G76" s="6">
        <v>1280441</v>
      </c>
      <c r="H76" s="7">
        <f t="shared" si="8"/>
        <v>92691179.180578992</v>
      </c>
      <c r="J76" s="8">
        <v>520</v>
      </c>
      <c r="K76" s="9" t="s">
        <v>75</v>
      </c>
      <c r="L76" s="10">
        <v>4556</v>
      </c>
      <c r="N76">
        <f t="shared" si="9"/>
        <v>0</v>
      </c>
      <c r="P76" s="2">
        <v>520</v>
      </c>
      <c r="Q76" s="3" t="s">
        <v>75</v>
      </c>
      <c r="R76" s="7">
        <f t="shared" si="10"/>
        <v>11262.936938207418</v>
      </c>
      <c r="S76" s="7">
        <f t="shared" si="11"/>
        <v>1962.4799223441617</v>
      </c>
      <c r="T76" s="7">
        <f t="shared" si="12"/>
        <v>4753.6773730632131</v>
      </c>
      <c r="U76" s="7">
        <f t="shared" si="13"/>
        <v>2084.7201168195784</v>
      </c>
      <c r="V76" s="7">
        <f t="shared" si="14"/>
        <v>281.04499561018434</v>
      </c>
      <c r="W76" s="7">
        <f t="shared" si="15"/>
        <v>20344.859346044555</v>
      </c>
    </row>
    <row r="77" spans="1:23" x14ac:dyDescent="0.25">
      <c r="A77" s="2">
        <v>521</v>
      </c>
      <c r="B77" s="3" t="s">
        <v>76</v>
      </c>
      <c r="C77" s="6">
        <v>47171514.722516</v>
      </c>
      <c r="D77" s="6">
        <v>4079395.6088</v>
      </c>
      <c r="E77" s="6">
        <v>21014140.926176</v>
      </c>
      <c r="F77" s="6">
        <v>15922918.481183</v>
      </c>
      <c r="G77" s="6">
        <v>1493903</v>
      </c>
      <c r="H77" s="7">
        <f t="shared" si="8"/>
        <v>89681872.738674998</v>
      </c>
      <c r="J77" s="8">
        <v>521</v>
      </c>
      <c r="K77" s="9" t="s">
        <v>76</v>
      </c>
      <c r="L77" s="10">
        <v>5092</v>
      </c>
      <c r="N77">
        <f t="shared" si="9"/>
        <v>0</v>
      </c>
      <c r="P77" s="2">
        <v>521</v>
      </c>
      <c r="Q77" s="3" t="s">
        <v>76</v>
      </c>
      <c r="R77" s="7">
        <f t="shared" si="10"/>
        <v>9263.8481387501961</v>
      </c>
      <c r="S77" s="7">
        <f t="shared" si="11"/>
        <v>801.13817926158686</v>
      </c>
      <c r="T77" s="7">
        <f t="shared" si="12"/>
        <v>4126.8933476386492</v>
      </c>
      <c r="U77" s="7">
        <f t="shared" si="13"/>
        <v>3127.0460489361744</v>
      </c>
      <c r="V77" s="7">
        <f t="shared" si="14"/>
        <v>293.38236449332288</v>
      </c>
      <c r="W77" s="7">
        <f t="shared" si="15"/>
        <v>17612.308079079929</v>
      </c>
    </row>
    <row r="78" spans="1:23" x14ac:dyDescent="0.25">
      <c r="A78" s="2">
        <v>522</v>
      </c>
      <c r="B78" s="3" t="s">
        <v>77</v>
      </c>
      <c r="C78" s="6">
        <v>60958624.194092996</v>
      </c>
      <c r="D78" s="6">
        <v>6123044.60898</v>
      </c>
      <c r="E78" s="6">
        <v>49405647.434239998</v>
      </c>
      <c r="F78" s="6">
        <v>24838055.626605999</v>
      </c>
      <c r="G78" s="6">
        <v>2389539</v>
      </c>
      <c r="H78" s="7">
        <f t="shared" si="8"/>
        <v>143714910.86391899</v>
      </c>
      <c r="J78" s="8">
        <v>522</v>
      </c>
      <c r="K78" s="9" t="s">
        <v>77</v>
      </c>
      <c r="L78" s="10">
        <v>6141</v>
      </c>
      <c r="N78">
        <f t="shared" si="9"/>
        <v>0</v>
      </c>
      <c r="P78" s="2">
        <v>522</v>
      </c>
      <c r="Q78" s="3" t="s">
        <v>77</v>
      </c>
      <c r="R78" s="7">
        <f t="shared" si="10"/>
        <v>9926.4979961069857</v>
      </c>
      <c r="S78" s="7">
        <f t="shared" si="11"/>
        <v>997.07614541279918</v>
      </c>
      <c r="T78" s="7">
        <f t="shared" si="12"/>
        <v>8045.2120882983227</v>
      </c>
      <c r="U78" s="7">
        <f t="shared" si="13"/>
        <v>4044.6271986005536</v>
      </c>
      <c r="V78" s="7">
        <f t="shared" si="14"/>
        <v>389.11235955056179</v>
      </c>
      <c r="W78" s="7">
        <f t="shared" si="15"/>
        <v>23402.525787969222</v>
      </c>
    </row>
    <row r="79" spans="1:23" x14ac:dyDescent="0.25">
      <c r="A79" s="2">
        <v>528</v>
      </c>
      <c r="B79" s="3" t="s">
        <v>78</v>
      </c>
      <c r="C79" s="6">
        <v>176124070.399133</v>
      </c>
      <c r="D79" s="6">
        <v>3704060.7077330002</v>
      </c>
      <c r="E79" s="6">
        <v>23326737.330835</v>
      </c>
      <c r="F79" s="6">
        <v>37515273.096040003</v>
      </c>
      <c r="G79" s="6">
        <v>2120389</v>
      </c>
      <c r="H79" s="7">
        <f t="shared" si="8"/>
        <v>242790530.533741</v>
      </c>
      <c r="J79" s="8">
        <v>528</v>
      </c>
      <c r="K79" s="11" t="s">
        <v>78</v>
      </c>
      <c r="L79" s="10">
        <v>14604</v>
      </c>
      <c r="N79">
        <f t="shared" si="9"/>
        <v>0</v>
      </c>
      <c r="P79" s="2">
        <v>528</v>
      </c>
      <c r="Q79" s="3" t="s">
        <v>78</v>
      </c>
      <c r="R79" s="7">
        <f t="shared" si="10"/>
        <v>12059.98838668399</v>
      </c>
      <c r="S79" s="7">
        <f t="shared" si="11"/>
        <v>253.63329962565052</v>
      </c>
      <c r="T79" s="7">
        <f t="shared" si="12"/>
        <v>1597.2841229002329</v>
      </c>
      <c r="U79" s="7">
        <f t="shared" si="13"/>
        <v>2568.835462615722</v>
      </c>
      <c r="V79" s="7">
        <f t="shared" si="14"/>
        <v>145.19234456313339</v>
      </c>
      <c r="W79" s="7">
        <f t="shared" si="15"/>
        <v>16624.933616388727</v>
      </c>
    </row>
    <row r="80" spans="1:23" x14ac:dyDescent="0.25">
      <c r="A80" s="2">
        <v>529</v>
      </c>
      <c r="B80" s="3" t="s">
        <v>79</v>
      </c>
      <c r="C80" s="6">
        <v>152257242.05420801</v>
      </c>
      <c r="D80" s="6">
        <v>3950851.0599790001</v>
      </c>
      <c r="E80" s="6">
        <v>41798479.896692</v>
      </c>
      <c r="F80" s="6">
        <v>40636374.004795</v>
      </c>
      <c r="G80" s="6">
        <v>673064</v>
      </c>
      <c r="H80" s="7">
        <f t="shared" si="8"/>
        <v>239316011.015674</v>
      </c>
      <c r="J80" s="8">
        <v>529</v>
      </c>
      <c r="K80" s="11" t="s">
        <v>79</v>
      </c>
      <c r="L80" s="10">
        <v>12803</v>
      </c>
      <c r="N80">
        <f t="shared" si="9"/>
        <v>0</v>
      </c>
      <c r="P80" s="2">
        <v>529</v>
      </c>
      <c r="Q80" s="3" t="s">
        <v>79</v>
      </c>
      <c r="R80" s="7">
        <f t="shared" si="10"/>
        <v>11892.309775381396</v>
      </c>
      <c r="S80" s="7">
        <f t="shared" si="11"/>
        <v>308.58791376856988</v>
      </c>
      <c r="T80" s="7">
        <f t="shared" si="12"/>
        <v>3264.7410682411937</v>
      </c>
      <c r="U80" s="7">
        <f t="shared" si="13"/>
        <v>3173.9728192450989</v>
      </c>
      <c r="V80" s="7">
        <f t="shared" si="14"/>
        <v>52.570803717878626</v>
      </c>
      <c r="W80" s="7">
        <f t="shared" si="15"/>
        <v>18692.182380354134</v>
      </c>
    </row>
    <row r="81" spans="1:23" x14ac:dyDescent="0.25">
      <c r="A81" s="2">
        <v>532</v>
      </c>
      <c r="B81" s="3" t="s">
        <v>80</v>
      </c>
      <c r="C81" s="6">
        <v>113528753.023756</v>
      </c>
      <c r="D81" s="6">
        <v>1020461.51326</v>
      </c>
      <c r="E81" s="6">
        <v>10963002.375528</v>
      </c>
      <c r="F81" s="6">
        <v>6874349.2684399998</v>
      </c>
      <c r="G81" s="6">
        <v>263903</v>
      </c>
      <c r="H81" s="7">
        <f t="shared" si="8"/>
        <v>132650469.18098401</v>
      </c>
      <c r="J81" s="8">
        <v>532</v>
      </c>
      <c r="K81" s="9" t="s">
        <v>80</v>
      </c>
      <c r="L81" s="10">
        <v>6359</v>
      </c>
      <c r="N81">
        <f t="shared" si="9"/>
        <v>0</v>
      </c>
      <c r="P81" s="2">
        <v>532</v>
      </c>
      <c r="Q81" s="3" t="s">
        <v>80</v>
      </c>
      <c r="R81" s="7">
        <f t="shared" si="10"/>
        <v>17853.239978574617</v>
      </c>
      <c r="S81" s="7">
        <f t="shared" si="11"/>
        <v>160.47515541122817</v>
      </c>
      <c r="T81" s="7">
        <f t="shared" si="12"/>
        <v>1724.0135831935841</v>
      </c>
      <c r="U81" s="7">
        <f t="shared" si="13"/>
        <v>1081.0425017203963</v>
      </c>
      <c r="V81" s="7">
        <f t="shared" si="14"/>
        <v>41.500707658436859</v>
      </c>
      <c r="W81" s="7">
        <f t="shared" si="15"/>
        <v>20860.271926558264</v>
      </c>
    </row>
    <row r="82" spans="1:23" x14ac:dyDescent="0.25">
      <c r="A82" s="2">
        <v>533</v>
      </c>
      <c r="B82" s="3" t="s">
        <v>81</v>
      </c>
      <c r="C82" s="6">
        <v>109632049.192681</v>
      </c>
      <c r="D82" s="6">
        <v>1641249.1979</v>
      </c>
      <c r="E82" s="6">
        <v>12999032.964112001</v>
      </c>
      <c r="F82" s="6">
        <v>8610983.7090029996</v>
      </c>
      <c r="G82" s="6">
        <v>97873</v>
      </c>
      <c r="H82" s="7">
        <f t="shared" si="8"/>
        <v>132981188.063696</v>
      </c>
      <c r="J82" s="8">
        <v>533</v>
      </c>
      <c r="K82" s="9" t="s">
        <v>81</v>
      </c>
      <c r="L82" s="10">
        <v>8654</v>
      </c>
      <c r="N82">
        <f t="shared" si="9"/>
        <v>0</v>
      </c>
      <c r="P82" s="2">
        <v>533</v>
      </c>
      <c r="Q82" s="3" t="s">
        <v>81</v>
      </c>
      <c r="R82" s="7">
        <f t="shared" si="10"/>
        <v>12668.367135738503</v>
      </c>
      <c r="S82" s="7">
        <f t="shared" si="11"/>
        <v>189.65209127571066</v>
      </c>
      <c r="T82" s="7">
        <f t="shared" si="12"/>
        <v>1502.0837721414375</v>
      </c>
      <c r="U82" s="7">
        <f t="shared" si="13"/>
        <v>995.02931696360065</v>
      </c>
      <c r="V82" s="7">
        <f t="shared" si="14"/>
        <v>11.309567829905246</v>
      </c>
      <c r="W82" s="7">
        <f t="shared" si="15"/>
        <v>15366.441883949155</v>
      </c>
    </row>
    <row r="83" spans="1:23" x14ac:dyDescent="0.25">
      <c r="A83" s="2">
        <v>534</v>
      </c>
      <c r="B83" s="3" t="s">
        <v>82</v>
      </c>
      <c r="C83" s="6">
        <v>248245616.10444099</v>
      </c>
      <c r="D83" s="6">
        <v>4267322.6494420003</v>
      </c>
      <c r="E83" s="6">
        <v>24680347.936616998</v>
      </c>
      <c r="F83" s="6">
        <v>17531163.137474999</v>
      </c>
      <c r="G83" s="6">
        <v>130541</v>
      </c>
      <c r="H83" s="7">
        <f t="shared" si="8"/>
        <v>294854990.82797498</v>
      </c>
      <c r="J83" s="8">
        <v>534</v>
      </c>
      <c r="K83" s="9" t="s">
        <v>82</v>
      </c>
      <c r="L83" s="10">
        <v>13434</v>
      </c>
      <c r="N83">
        <f t="shared" si="9"/>
        <v>0</v>
      </c>
      <c r="P83" s="2">
        <v>534</v>
      </c>
      <c r="Q83" s="3" t="s">
        <v>82</v>
      </c>
      <c r="R83" s="7">
        <f t="shared" si="10"/>
        <v>18478.905471523074</v>
      </c>
      <c r="S83" s="7">
        <f t="shared" si="11"/>
        <v>317.6509341552777</v>
      </c>
      <c r="T83" s="7">
        <f t="shared" si="12"/>
        <v>1837.1555706875836</v>
      </c>
      <c r="U83" s="7">
        <f t="shared" si="13"/>
        <v>1304.9846015687806</v>
      </c>
      <c r="V83" s="7">
        <f t="shared" si="14"/>
        <v>9.7172100640166743</v>
      </c>
      <c r="W83" s="7">
        <f t="shared" si="15"/>
        <v>21948.413787998732</v>
      </c>
    </row>
    <row r="84" spans="1:23" x14ac:dyDescent="0.25">
      <c r="A84" s="2">
        <v>536</v>
      </c>
      <c r="B84" s="3" t="s">
        <v>83</v>
      </c>
      <c r="C84" s="6">
        <v>29418858.411614999</v>
      </c>
      <c r="D84" s="6">
        <v>2759557.2066850001</v>
      </c>
      <c r="E84" s="6">
        <v>9809160.1027799994</v>
      </c>
      <c r="F84" s="6">
        <v>8524563.9443999995</v>
      </c>
      <c r="G84" s="6">
        <v>64248</v>
      </c>
      <c r="H84" s="7">
        <f t="shared" si="8"/>
        <v>50576387.665479995</v>
      </c>
      <c r="J84" s="8">
        <v>536</v>
      </c>
      <c r="K84" s="11" t="s">
        <v>83</v>
      </c>
      <c r="L84" s="10">
        <v>5837</v>
      </c>
      <c r="N84">
        <f t="shared" si="9"/>
        <v>0</v>
      </c>
      <c r="P84" s="2">
        <v>536</v>
      </c>
      <c r="Q84" s="3" t="s">
        <v>83</v>
      </c>
      <c r="R84" s="7">
        <f t="shared" si="10"/>
        <v>5040.0648298124033</v>
      </c>
      <c r="S84" s="7">
        <f t="shared" si="11"/>
        <v>472.76978014133977</v>
      </c>
      <c r="T84" s="7">
        <f t="shared" si="12"/>
        <v>1680.5139802604076</v>
      </c>
      <c r="U84" s="7">
        <f t="shared" si="13"/>
        <v>1460.4358308034948</v>
      </c>
      <c r="V84" s="7">
        <f t="shared" si="14"/>
        <v>11.007024156244647</v>
      </c>
      <c r="W84" s="7">
        <f t="shared" si="15"/>
        <v>8664.7914451738907</v>
      </c>
    </row>
    <row r="85" spans="1:23" x14ac:dyDescent="0.25">
      <c r="A85" s="2">
        <v>538</v>
      </c>
      <c r="B85" s="3" t="s">
        <v>84</v>
      </c>
      <c r="C85" s="6">
        <v>35180141.178971</v>
      </c>
      <c r="D85" s="6">
        <v>3744206.608</v>
      </c>
      <c r="E85" s="6">
        <v>18255831.044020001</v>
      </c>
      <c r="F85" s="6">
        <v>12383182.302052001</v>
      </c>
      <c r="H85" s="7">
        <f t="shared" si="8"/>
        <v>69563361.133043006</v>
      </c>
      <c r="J85" s="8">
        <v>538</v>
      </c>
      <c r="K85" s="11" t="s">
        <v>84</v>
      </c>
      <c r="L85" s="10">
        <v>6716</v>
      </c>
      <c r="N85">
        <f t="shared" si="9"/>
        <v>0</v>
      </c>
      <c r="P85" s="2">
        <v>538</v>
      </c>
      <c r="Q85" s="3" t="s">
        <v>84</v>
      </c>
      <c r="R85" s="7">
        <f t="shared" si="10"/>
        <v>5238.2580671487494</v>
      </c>
      <c r="S85" s="7">
        <f t="shared" si="11"/>
        <v>557.50545086360933</v>
      </c>
      <c r="T85" s="7">
        <f t="shared" si="12"/>
        <v>2718.2595360363312</v>
      </c>
      <c r="U85" s="7">
        <f t="shared" si="13"/>
        <v>1843.8329812465754</v>
      </c>
      <c r="V85" s="7">
        <f t="shared" si="14"/>
        <v>0</v>
      </c>
      <c r="W85" s="7">
        <f t="shared" si="15"/>
        <v>10357.856035295266</v>
      </c>
    </row>
    <row r="86" spans="1:23" x14ac:dyDescent="0.25">
      <c r="A86" s="2">
        <v>540</v>
      </c>
      <c r="B86" s="3" t="s">
        <v>85</v>
      </c>
      <c r="C86" s="6">
        <v>16088936.173098</v>
      </c>
      <c r="D86" s="6">
        <v>4110293.1601140001</v>
      </c>
      <c r="E86" s="6">
        <v>5875359.6810149997</v>
      </c>
      <c r="F86" s="6">
        <v>4657196.8686480001</v>
      </c>
      <c r="G86" s="6">
        <v>18943</v>
      </c>
      <c r="H86" s="7">
        <f t="shared" si="8"/>
        <v>30750728.882874999</v>
      </c>
      <c r="J86" s="8">
        <v>540</v>
      </c>
      <c r="K86" s="9" t="s">
        <v>85</v>
      </c>
      <c r="L86" s="10">
        <v>3164</v>
      </c>
      <c r="N86">
        <f t="shared" si="9"/>
        <v>0</v>
      </c>
      <c r="P86" s="2">
        <v>540</v>
      </c>
      <c r="Q86" s="3" t="s">
        <v>85</v>
      </c>
      <c r="R86" s="7">
        <f t="shared" si="10"/>
        <v>5084.9987904860936</v>
      </c>
      <c r="S86" s="7">
        <f t="shared" si="11"/>
        <v>1299.0812769007587</v>
      </c>
      <c r="T86" s="7">
        <f t="shared" si="12"/>
        <v>1856.9404807253475</v>
      </c>
      <c r="U86" s="7">
        <f t="shared" si="13"/>
        <v>1471.9332707484198</v>
      </c>
      <c r="V86" s="7">
        <f t="shared" si="14"/>
        <v>5.9870417193426047</v>
      </c>
      <c r="W86" s="7">
        <f t="shared" si="15"/>
        <v>9718.9408605799617</v>
      </c>
    </row>
    <row r="87" spans="1:23" x14ac:dyDescent="0.25">
      <c r="A87" s="2">
        <v>541</v>
      </c>
      <c r="B87" s="3" t="s">
        <v>86</v>
      </c>
      <c r="C87" s="6">
        <v>10840826.331656</v>
      </c>
      <c r="D87" s="6">
        <v>618190.47620000003</v>
      </c>
      <c r="E87" s="6">
        <v>3865029</v>
      </c>
      <c r="F87" s="6">
        <v>1800156.59739</v>
      </c>
      <c r="H87" s="7">
        <f t="shared" si="8"/>
        <v>17124202.405246001</v>
      </c>
      <c r="J87" s="8">
        <v>541</v>
      </c>
      <c r="K87" s="9" t="s">
        <v>86</v>
      </c>
      <c r="L87" s="10">
        <v>1388</v>
      </c>
      <c r="N87">
        <f t="shared" si="9"/>
        <v>0</v>
      </c>
      <c r="P87" s="2">
        <v>541</v>
      </c>
      <c r="Q87" s="3" t="s">
        <v>86</v>
      </c>
      <c r="R87" s="7">
        <f t="shared" si="10"/>
        <v>7810.3936107031695</v>
      </c>
      <c r="S87" s="7">
        <f t="shared" si="11"/>
        <v>445.38218746397695</v>
      </c>
      <c r="T87" s="7">
        <f t="shared" si="12"/>
        <v>2784.6030259365994</v>
      </c>
      <c r="U87" s="7">
        <f t="shared" si="13"/>
        <v>1296.9427935086455</v>
      </c>
      <c r="V87" s="7">
        <f t="shared" si="14"/>
        <v>0</v>
      </c>
      <c r="W87" s="7">
        <f t="shared" si="15"/>
        <v>12337.321617612393</v>
      </c>
    </row>
    <row r="88" spans="1:23" x14ac:dyDescent="0.25">
      <c r="A88" s="2">
        <v>542</v>
      </c>
      <c r="B88" s="3" t="s">
        <v>87</v>
      </c>
      <c r="C88" s="6">
        <v>63265134.798637003</v>
      </c>
      <c r="D88" s="6">
        <v>13102532.197107</v>
      </c>
      <c r="E88" s="6">
        <v>28538494.69892</v>
      </c>
      <c r="F88" s="6">
        <v>19422141.656890001</v>
      </c>
      <c r="G88" s="6">
        <v>641077</v>
      </c>
      <c r="H88" s="7">
        <f t="shared" si="8"/>
        <v>124969380.35155401</v>
      </c>
      <c r="J88" s="8">
        <v>542</v>
      </c>
      <c r="K88" s="9" t="s">
        <v>87</v>
      </c>
      <c r="L88" s="10">
        <v>6402</v>
      </c>
      <c r="N88">
        <f t="shared" si="9"/>
        <v>0</v>
      </c>
      <c r="P88" s="2">
        <v>542</v>
      </c>
      <c r="Q88" s="3" t="s">
        <v>87</v>
      </c>
      <c r="R88" s="7">
        <f t="shared" si="10"/>
        <v>9882.0891594247114</v>
      </c>
      <c r="S88" s="7">
        <f t="shared" si="11"/>
        <v>2046.6310835843487</v>
      </c>
      <c r="T88" s="7">
        <f t="shared" si="12"/>
        <v>4457.7467508466107</v>
      </c>
      <c r="U88" s="7">
        <f t="shared" si="13"/>
        <v>3033.7615833942518</v>
      </c>
      <c r="V88" s="7">
        <f t="shared" si="14"/>
        <v>100.13698844111215</v>
      </c>
      <c r="W88" s="7">
        <f t="shared" si="15"/>
        <v>19520.365565691034</v>
      </c>
    </row>
    <row r="89" spans="1:23" x14ac:dyDescent="0.25">
      <c r="A89" s="2">
        <v>543</v>
      </c>
      <c r="B89" s="3" t="s">
        <v>88</v>
      </c>
      <c r="C89" s="6">
        <v>24963834.560171001</v>
      </c>
      <c r="D89" s="6">
        <v>1154296.895</v>
      </c>
      <c r="E89" s="6">
        <v>5120295.3948999997</v>
      </c>
      <c r="F89" s="6">
        <v>4472287.8952139998</v>
      </c>
      <c r="G89" s="6">
        <v>318257</v>
      </c>
      <c r="H89" s="7">
        <f t="shared" si="8"/>
        <v>36028971.745284997</v>
      </c>
      <c r="J89" s="8">
        <v>543</v>
      </c>
      <c r="K89" s="9" t="s">
        <v>436</v>
      </c>
      <c r="L89" s="10">
        <v>2217</v>
      </c>
      <c r="N89">
        <f t="shared" si="9"/>
        <v>0</v>
      </c>
      <c r="P89" s="2">
        <v>543</v>
      </c>
      <c r="Q89" s="3" t="s">
        <v>88</v>
      </c>
      <c r="R89" s="7">
        <f t="shared" si="10"/>
        <v>11260.186991506991</v>
      </c>
      <c r="S89" s="7">
        <f t="shared" si="11"/>
        <v>520.65714704555705</v>
      </c>
      <c r="T89" s="7">
        <f t="shared" si="12"/>
        <v>2309.5603946323859</v>
      </c>
      <c r="U89" s="7">
        <f t="shared" si="13"/>
        <v>2017.270137669824</v>
      </c>
      <c r="V89" s="7">
        <f t="shared" si="14"/>
        <v>143.55299954894002</v>
      </c>
      <c r="W89" s="7">
        <f t="shared" si="15"/>
        <v>16251.227670403698</v>
      </c>
    </row>
    <row r="90" spans="1:23" x14ac:dyDescent="0.25">
      <c r="A90" s="2">
        <v>544</v>
      </c>
      <c r="B90" s="3" t="s">
        <v>89</v>
      </c>
      <c r="C90" s="6">
        <v>36222063.870677002</v>
      </c>
      <c r="D90" s="6">
        <v>1677001.6239</v>
      </c>
      <c r="E90" s="6">
        <v>8906944.2745890003</v>
      </c>
      <c r="F90" s="6">
        <v>10581693.043323001</v>
      </c>
      <c r="G90" s="6">
        <v>93156</v>
      </c>
      <c r="H90" s="7">
        <f t="shared" si="8"/>
        <v>57480858.81248901</v>
      </c>
      <c r="J90" s="8">
        <v>544</v>
      </c>
      <c r="K90" s="9" t="s">
        <v>437</v>
      </c>
      <c r="L90" s="10">
        <v>3171</v>
      </c>
      <c r="N90">
        <f t="shared" si="9"/>
        <v>0</v>
      </c>
      <c r="P90" s="2">
        <v>544</v>
      </c>
      <c r="Q90" s="3" t="s">
        <v>89</v>
      </c>
      <c r="R90" s="7">
        <f t="shared" si="10"/>
        <v>11422.91512793346</v>
      </c>
      <c r="S90" s="7">
        <f t="shared" si="11"/>
        <v>528.85576281929991</v>
      </c>
      <c r="T90" s="7">
        <f t="shared" si="12"/>
        <v>2808.8755202109746</v>
      </c>
      <c r="U90" s="7">
        <f t="shared" si="13"/>
        <v>3337.0208272857144</v>
      </c>
      <c r="V90" s="7">
        <f t="shared" si="14"/>
        <v>29.377483443708609</v>
      </c>
      <c r="W90" s="7">
        <f t="shared" si="15"/>
        <v>18127.044721693161</v>
      </c>
    </row>
    <row r="91" spans="1:23" x14ac:dyDescent="0.25">
      <c r="A91" s="2">
        <v>545</v>
      </c>
      <c r="B91" s="3" t="s">
        <v>90</v>
      </c>
      <c r="C91" s="6">
        <v>19751260.695914</v>
      </c>
      <c r="D91" s="6">
        <v>432737.04499999998</v>
      </c>
      <c r="E91" s="6">
        <v>4529463</v>
      </c>
      <c r="F91" s="6">
        <v>8927473.4317000005</v>
      </c>
      <c r="H91" s="7">
        <f t="shared" si="8"/>
        <v>33640934.172614001</v>
      </c>
      <c r="J91" s="8">
        <v>545</v>
      </c>
      <c r="K91" s="9" t="s">
        <v>90</v>
      </c>
      <c r="L91" s="10">
        <v>1591</v>
      </c>
      <c r="N91">
        <f t="shared" si="9"/>
        <v>0</v>
      </c>
      <c r="P91" s="2">
        <v>545</v>
      </c>
      <c r="Q91" s="3" t="s">
        <v>90</v>
      </c>
      <c r="R91" s="7">
        <f t="shared" si="10"/>
        <v>12414.368759216844</v>
      </c>
      <c r="S91" s="7">
        <f t="shared" si="11"/>
        <v>271.99060025141421</v>
      </c>
      <c r="T91" s="7">
        <f t="shared" si="12"/>
        <v>2846.9283469516026</v>
      </c>
      <c r="U91" s="7">
        <f t="shared" si="13"/>
        <v>5611.2340865493406</v>
      </c>
      <c r="V91" s="7">
        <f t="shared" si="14"/>
        <v>0</v>
      </c>
      <c r="W91" s="7">
        <f t="shared" si="15"/>
        <v>21144.521792969201</v>
      </c>
    </row>
    <row r="92" spans="1:23" x14ac:dyDescent="0.25">
      <c r="A92" s="2">
        <v>602</v>
      </c>
      <c r="B92" s="3" t="s">
        <v>91</v>
      </c>
      <c r="C92" s="6">
        <v>670086317.53053498</v>
      </c>
      <c r="D92" s="6">
        <v>32433974.116813999</v>
      </c>
      <c r="E92" s="6">
        <v>249005859.20506999</v>
      </c>
      <c r="F92" s="6">
        <v>113253837.25293501</v>
      </c>
      <c r="G92" s="6">
        <v>14896957</v>
      </c>
      <c r="H92" s="7">
        <f t="shared" si="8"/>
        <v>1079676945.1053541</v>
      </c>
      <c r="J92" s="8">
        <v>602</v>
      </c>
      <c r="K92" s="9" t="s">
        <v>91</v>
      </c>
      <c r="L92" s="10">
        <v>63582</v>
      </c>
      <c r="N92">
        <f t="shared" si="9"/>
        <v>0</v>
      </c>
      <c r="P92" s="2">
        <v>602</v>
      </c>
      <c r="Q92" s="3" t="s">
        <v>91</v>
      </c>
      <c r="R92" s="7">
        <f t="shared" si="10"/>
        <v>10538.931105195417</v>
      </c>
      <c r="S92" s="7">
        <f t="shared" si="11"/>
        <v>510.1125179581328</v>
      </c>
      <c r="T92" s="7">
        <f t="shared" si="12"/>
        <v>3916.2948508236605</v>
      </c>
      <c r="U92" s="7">
        <f t="shared" si="13"/>
        <v>1781.224831759539</v>
      </c>
      <c r="V92" s="7">
        <f t="shared" si="14"/>
        <v>234.2951936082539</v>
      </c>
      <c r="W92" s="7">
        <f t="shared" si="15"/>
        <v>16980.858499345006</v>
      </c>
    </row>
    <row r="93" spans="1:23" x14ac:dyDescent="0.25">
      <c r="A93" s="2">
        <v>604</v>
      </c>
      <c r="B93" s="3" t="s">
        <v>92</v>
      </c>
      <c r="C93" s="6">
        <v>541377793.19438696</v>
      </c>
      <c r="D93" s="6">
        <v>6274325.532137</v>
      </c>
      <c r="E93" s="6">
        <v>85467790.007016003</v>
      </c>
      <c r="F93" s="6">
        <v>52756543.886914</v>
      </c>
      <c r="G93" s="6">
        <v>1828350</v>
      </c>
      <c r="H93" s="7">
        <f t="shared" si="8"/>
        <v>687704802.62045407</v>
      </c>
      <c r="J93" s="8">
        <v>604</v>
      </c>
      <c r="K93" s="9" t="s">
        <v>92</v>
      </c>
      <c r="L93" s="10">
        <v>25090</v>
      </c>
      <c r="N93">
        <f t="shared" si="9"/>
        <v>0</v>
      </c>
      <c r="P93" s="2">
        <v>604</v>
      </c>
      <c r="Q93" s="3" t="s">
        <v>92</v>
      </c>
      <c r="R93" s="7">
        <f t="shared" si="10"/>
        <v>21577.432969086767</v>
      </c>
      <c r="S93" s="7">
        <f t="shared" si="11"/>
        <v>250.07275935181346</v>
      </c>
      <c r="T93" s="7">
        <f t="shared" si="12"/>
        <v>3406.4483860907135</v>
      </c>
      <c r="U93" s="7">
        <f t="shared" si="13"/>
        <v>2102.6920640459944</v>
      </c>
      <c r="V93" s="7">
        <f t="shared" si="14"/>
        <v>72.871662016739734</v>
      </c>
      <c r="W93" s="7">
        <f t="shared" si="15"/>
        <v>27409.517840592031</v>
      </c>
    </row>
    <row r="94" spans="1:23" x14ac:dyDescent="0.25">
      <c r="A94" s="2">
        <v>605</v>
      </c>
      <c r="B94" s="3" t="s">
        <v>93</v>
      </c>
      <c r="C94" s="6">
        <v>367191331.117033</v>
      </c>
      <c r="D94" s="6">
        <v>7461691.8931219997</v>
      </c>
      <c r="E94" s="6">
        <v>55059373.808339998</v>
      </c>
      <c r="F94" s="6">
        <v>40155353.409356996</v>
      </c>
      <c r="G94" s="6">
        <v>11213384</v>
      </c>
      <c r="H94" s="7">
        <f t="shared" si="8"/>
        <v>481081134.22785205</v>
      </c>
      <c r="J94" s="8">
        <v>605</v>
      </c>
      <c r="K94" s="9" t="s">
        <v>93</v>
      </c>
      <c r="L94" s="10">
        <v>28946</v>
      </c>
      <c r="N94">
        <f t="shared" si="9"/>
        <v>0</v>
      </c>
      <c r="P94" s="2">
        <v>605</v>
      </c>
      <c r="Q94" s="3" t="s">
        <v>93</v>
      </c>
      <c r="R94" s="7">
        <f t="shared" si="10"/>
        <v>12685.391111622781</v>
      </c>
      <c r="S94" s="7">
        <f t="shared" si="11"/>
        <v>257.77972407662543</v>
      </c>
      <c r="T94" s="7">
        <f t="shared" si="12"/>
        <v>1902.141014590617</v>
      </c>
      <c r="U94" s="7">
        <f t="shared" si="13"/>
        <v>1387.2505150748634</v>
      </c>
      <c r="V94" s="7">
        <f t="shared" si="14"/>
        <v>387.38976024321147</v>
      </c>
      <c r="W94" s="7">
        <f t="shared" si="15"/>
        <v>16619.952125608099</v>
      </c>
    </row>
    <row r="95" spans="1:23" x14ac:dyDescent="0.25">
      <c r="A95" s="2">
        <v>612</v>
      </c>
      <c r="B95" s="3" t="s">
        <v>94</v>
      </c>
      <c r="C95" s="6">
        <v>83943565.517959997</v>
      </c>
      <c r="D95" s="6">
        <v>26041212.971556999</v>
      </c>
      <c r="E95" s="6">
        <v>11781713.6052</v>
      </c>
      <c r="F95" s="6">
        <v>12403517.665331</v>
      </c>
      <c r="G95" s="6">
        <v>476755</v>
      </c>
      <c r="H95" s="7">
        <f t="shared" si="8"/>
        <v>134646764.760048</v>
      </c>
      <c r="J95" s="8">
        <v>612</v>
      </c>
      <c r="K95" s="9" t="s">
        <v>94</v>
      </c>
      <c r="L95" s="10">
        <v>6140</v>
      </c>
      <c r="N95">
        <f t="shared" si="9"/>
        <v>0</v>
      </c>
      <c r="P95" s="2">
        <v>612</v>
      </c>
      <c r="Q95" s="3" t="s">
        <v>94</v>
      </c>
      <c r="R95" s="7">
        <f t="shared" si="10"/>
        <v>13671.590475237785</v>
      </c>
      <c r="S95" s="7">
        <f t="shared" si="11"/>
        <v>4241.2398976477198</v>
      </c>
      <c r="T95" s="7">
        <f t="shared" si="12"/>
        <v>1918.8458640390879</v>
      </c>
      <c r="U95" s="7">
        <f t="shared" si="13"/>
        <v>2020.1168836043976</v>
      </c>
      <c r="V95" s="7">
        <f t="shared" si="14"/>
        <v>77.647394136807819</v>
      </c>
      <c r="W95" s="7">
        <f t="shared" si="15"/>
        <v>21929.440514665799</v>
      </c>
    </row>
    <row r="96" spans="1:23" x14ac:dyDescent="0.25">
      <c r="A96" s="2">
        <v>615</v>
      </c>
      <c r="B96" s="3" t="s">
        <v>95</v>
      </c>
      <c r="C96" s="6">
        <v>14700422.755284</v>
      </c>
      <c r="D96" s="6">
        <v>914305</v>
      </c>
      <c r="E96" s="6">
        <v>2975158</v>
      </c>
      <c r="F96" s="6">
        <v>2100427.0029099998</v>
      </c>
      <c r="G96" s="6">
        <v>47419</v>
      </c>
      <c r="H96" s="7">
        <f t="shared" si="8"/>
        <v>20737731.758194</v>
      </c>
      <c r="J96" s="8">
        <v>615</v>
      </c>
      <c r="K96" s="9" t="s">
        <v>95</v>
      </c>
      <c r="L96" s="10">
        <v>1000</v>
      </c>
      <c r="N96">
        <f t="shared" si="9"/>
        <v>0</v>
      </c>
      <c r="P96" s="2">
        <v>615</v>
      </c>
      <c r="Q96" s="3" t="s">
        <v>95</v>
      </c>
      <c r="R96" s="7">
        <f t="shared" si="10"/>
        <v>14700.422755284</v>
      </c>
      <c r="S96" s="7">
        <f t="shared" si="11"/>
        <v>914.30499999999995</v>
      </c>
      <c r="T96" s="7">
        <f t="shared" si="12"/>
        <v>2975.1579999999999</v>
      </c>
      <c r="U96" s="7">
        <f t="shared" si="13"/>
        <v>2100.4270029099998</v>
      </c>
      <c r="V96" s="7">
        <f t="shared" si="14"/>
        <v>47.418999999999997</v>
      </c>
      <c r="W96" s="7">
        <f t="shared" si="15"/>
        <v>20737.731758194001</v>
      </c>
    </row>
    <row r="97" spans="1:23" x14ac:dyDescent="0.25">
      <c r="A97" s="2">
        <v>616</v>
      </c>
      <c r="B97" s="3" t="s">
        <v>39</v>
      </c>
      <c r="C97" s="6">
        <v>37020443.284518003</v>
      </c>
      <c r="D97" s="6">
        <v>618595</v>
      </c>
      <c r="E97" s="6">
        <v>4475046.5755200004</v>
      </c>
      <c r="F97" s="6">
        <v>3497078.8107799999</v>
      </c>
      <c r="H97" s="7">
        <f t="shared" si="8"/>
        <v>45611163.670818001</v>
      </c>
      <c r="J97" s="8">
        <v>616</v>
      </c>
      <c r="K97" s="9" t="s">
        <v>39</v>
      </c>
      <c r="L97" s="10">
        <v>3445</v>
      </c>
      <c r="N97">
        <f t="shared" si="9"/>
        <v>0</v>
      </c>
      <c r="P97" s="2">
        <v>616</v>
      </c>
      <c r="Q97" s="3" t="s">
        <v>39</v>
      </c>
      <c r="R97" s="7">
        <f t="shared" si="10"/>
        <v>10746.137383024094</v>
      </c>
      <c r="S97" s="7">
        <f t="shared" si="11"/>
        <v>179.56313497822933</v>
      </c>
      <c r="T97" s="7">
        <f t="shared" si="12"/>
        <v>1298.997554577649</v>
      </c>
      <c r="U97" s="7">
        <f t="shared" si="13"/>
        <v>1015.1172164818578</v>
      </c>
      <c r="V97" s="7">
        <f t="shared" si="14"/>
        <v>0</v>
      </c>
      <c r="W97" s="7">
        <f t="shared" si="15"/>
        <v>13239.815289061829</v>
      </c>
    </row>
    <row r="98" spans="1:23" x14ac:dyDescent="0.25">
      <c r="A98" s="2">
        <v>617</v>
      </c>
      <c r="B98" s="3" t="s">
        <v>96</v>
      </c>
      <c r="C98" s="6">
        <v>73520160.365741</v>
      </c>
      <c r="D98" s="6">
        <v>2223059.1706300001</v>
      </c>
      <c r="E98" s="6">
        <v>8672540.4321279991</v>
      </c>
      <c r="F98" s="6">
        <v>9091486.3786139991</v>
      </c>
      <c r="G98" s="6">
        <v>1382368</v>
      </c>
      <c r="H98" s="7">
        <f t="shared" si="8"/>
        <v>94889614.347112983</v>
      </c>
      <c r="J98" s="8">
        <v>617</v>
      </c>
      <c r="K98" s="9" t="s">
        <v>96</v>
      </c>
      <c r="L98" s="10">
        <v>4572</v>
      </c>
      <c r="N98">
        <f t="shared" si="9"/>
        <v>0</v>
      </c>
      <c r="P98" s="2">
        <v>617</v>
      </c>
      <c r="Q98" s="3" t="s">
        <v>96</v>
      </c>
      <c r="R98" s="7">
        <f t="shared" si="10"/>
        <v>16080.525014379045</v>
      </c>
      <c r="S98" s="7">
        <f t="shared" si="11"/>
        <v>486.23341439851271</v>
      </c>
      <c r="T98" s="7">
        <f t="shared" si="12"/>
        <v>1896.8811093893262</v>
      </c>
      <c r="U98" s="7">
        <f t="shared" si="13"/>
        <v>1988.5140810616797</v>
      </c>
      <c r="V98" s="7">
        <f t="shared" si="14"/>
        <v>302.35520559930006</v>
      </c>
      <c r="W98" s="7">
        <f t="shared" si="15"/>
        <v>20754.508824827863</v>
      </c>
    </row>
    <row r="99" spans="1:23" x14ac:dyDescent="0.25">
      <c r="A99" s="2">
        <v>618</v>
      </c>
      <c r="B99" s="3" t="s">
        <v>97</v>
      </c>
      <c r="C99" s="6">
        <v>53906968.278123997</v>
      </c>
      <c r="D99" s="6">
        <v>1100148.1526009999</v>
      </c>
      <c r="E99" s="6">
        <v>3053354.1209160001</v>
      </c>
      <c r="F99" s="6">
        <v>1597877.9394</v>
      </c>
      <c r="H99" s="7">
        <f t="shared" si="8"/>
        <v>59658348.491040997</v>
      </c>
      <c r="J99" s="8">
        <v>618</v>
      </c>
      <c r="K99" s="9" t="s">
        <v>97</v>
      </c>
      <c r="L99" s="10">
        <v>2140</v>
      </c>
      <c r="N99">
        <f t="shared" si="9"/>
        <v>0</v>
      </c>
      <c r="P99" s="2">
        <v>618</v>
      </c>
      <c r="Q99" s="3" t="s">
        <v>97</v>
      </c>
      <c r="R99" s="7">
        <f t="shared" si="10"/>
        <v>25190.172092581306</v>
      </c>
      <c r="S99" s="7">
        <f t="shared" si="11"/>
        <v>514.08792177616817</v>
      </c>
      <c r="T99" s="7">
        <f t="shared" si="12"/>
        <v>1426.8009910822429</v>
      </c>
      <c r="U99" s="7">
        <f t="shared" si="13"/>
        <v>746.67193429906547</v>
      </c>
      <c r="V99" s="7">
        <f t="shared" si="14"/>
        <v>0</v>
      </c>
      <c r="W99" s="7">
        <f t="shared" si="15"/>
        <v>27877.732939738784</v>
      </c>
    </row>
    <row r="100" spans="1:23" x14ac:dyDescent="0.25">
      <c r="A100" s="2">
        <v>619</v>
      </c>
      <c r="B100" s="3" t="s">
        <v>98</v>
      </c>
      <c r="C100" s="6">
        <v>87653665.469669998</v>
      </c>
      <c r="D100" s="6">
        <v>2556111.1124700001</v>
      </c>
      <c r="E100" s="6">
        <v>2724075.7281760001</v>
      </c>
      <c r="F100" s="6">
        <v>3329708.4280249998</v>
      </c>
      <c r="H100" s="7">
        <f t="shared" si="8"/>
        <v>96263560.738341004</v>
      </c>
      <c r="J100" s="8">
        <v>619</v>
      </c>
      <c r="K100" s="9" t="s">
        <v>98</v>
      </c>
      <c r="L100" s="10">
        <v>4713</v>
      </c>
      <c r="N100">
        <f t="shared" si="9"/>
        <v>0</v>
      </c>
      <c r="P100" s="2">
        <v>619</v>
      </c>
      <c r="Q100" s="3" t="s">
        <v>98</v>
      </c>
      <c r="R100" s="7">
        <f t="shared" si="10"/>
        <v>18598.274022845322</v>
      </c>
      <c r="S100" s="7">
        <f t="shared" si="11"/>
        <v>542.35330203055378</v>
      </c>
      <c r="T100" s="7">
        <f t="shared" si="12"/>
        <v>577.99187951962654</v>
      </c>
      <c r="U100" s="7">
        <f t="shared" si="13"/>
        <v>706.49446807235302</v>
      </c>
      <c r="V100" s="7">
        <f t="shared" si="14"/>
        <v>0</v>
      </c>
      <c r="W100" s="7">
        <f t="shared" si="15"/>
        <v>20425.113672467854</v>
      </c>
    </row>
    <row r="101" spans="1:23" x14ac:dyDescent="0.25">
      <c r="A101" s="2">
        <v>620</v>
      </c>
      <c r="B101" s="3" t="s">
        <v>99</v>
      </c>
      <c r="C101" s="6">
        <v>66053427.662505999</v>
      </c>
      <c r="D101" s="6">
        <v>432972.17820000002</v>
      </c>
      <c r="E101" s="6">
        <v>6130742.0251399996</v>
      </c>
      <c r="F101" s="6">
        <v>8797830.9358079992</v>
      </c>
      <c r="G101" s="6">
        <v>200541</v>
      </c>
      <c r="H101" s="7">
        <f t="shared" si="8"/>
        <v>81615513.801653996</v>
      </c>
      <c r="J101" s="8">
        <v>620</v>
      </c>
      <c r="K101" s="9" t="s">
        <v>99</v>
      </c>
      <c r="L101" s="10">
        <v>4453</v>
      </c>
      <c r="N101">
        <f t="shared" si="9"/>
        <v>0</v>
      </c>
      <c r="P101" s="2">
        <v>620</v>
      </c>
      <c r="Q101" s="3" t="s">
        <v>99</v>
      </c>
      <c r="R101" s="7">
        <f t="shared" si="10"/>
        <v>14833.466800472939</v>
      </c>
      <c r="S101" s="7">
        <f t="shared" si="11"/>
        <v>97.231569324051208</v>
      </c>
      <c r="T101" s="7">
        <f t="shared" si="12"/>
        <v>1376.7666797978889</v>
      </c>
      <c r="U101" s="7">
        <f t="shared" si="13"/>
        <v>1975.7087212683582</v>
      </c>
      <c r="V101" s="7">
        <f t="shared" si="14"/>
        <v>45.035032562317539</v>
      </c>
      <c r="W101" s="7">
        <f t="shared" si="15"/>
        <v>18328.208803425554</v>
      </c>
    </row>
    <row r="102" spans="1:23" x14ac:dyDescent="0.25">
      <c r="A102" s="2">
        <v>621</v>
      </c>
      <c r="B102" s="3" t="s">
        <v>100</v>
      </c>
      <c r="C102" s="6">
        <v>54214798.135201</v>
      </c>
      <c r="D102" s="6">
        <v>1143328.7736</v>
      </c>
      <c r="E102" s="6">
        <v>7815868.5520400004</v>
      </c>
      <c r="F102" s="6">
        <v>9063883.4211420007</v>
      </c>
      <c r="G102" s="6">
        <v>1675910</v>
      </c>
      <c r="H102" s="7">
        <f t="shared" si="8"/>
        <v>73913788.881982997</v>
      </c>
      <c r="J102" s="8">
        <v>621</v>
      </c>
      <c r="K102" s="9" t="s">
        <v>100</v>
      </c>
      <c r="L102" s="10">
        <v>3524</v>
      </c>
      <c r="N102">
        <f t="shared" si="9"/>
        <v>0</v>
      </c>
      <c r="P102" s="2">
        <v>621</v>
      </c>
      <c r="Q102" s="3" t="s">
        <v>100</v>
      </c>
      <c r="R102" s="7">
        <f t="shared" si="10"/>
        <v>15384.448960045687</v>
      </c>
      <c r="S102" s="7">
        <f t="shared" si="11"/>
        <v>324.44062814982971</v>
      </c>
      <c r="T102" s="7">
        <f t="shared" si="12"/>
        <v>2217.8968649375711</v>
      </c>
      <c r="U102" s="7">
        <f t="shared" si="13"/>
        <v>2572.0441036157777</v>
      </c>
      <c r="V102" s="7">
        <f t="shared" si="14"/>
        <v>475.57037457434734</v>
      </c>
      <c r="W102" s="7">
        <f t="shared" si="15"/>
        <v>20974.400931323213</v>
      </c>
    </row>
    <row r="103" spans="1:23" x14ac:dyDescent="0.25">
      <c r="A103" s="2">
        <v>622</v>
      </c>
      <c r="B103" s="3" t="s">
        <v>101</v>
      </c>
      <c r="C103" s="6">
        <v>29871328.238113999</v>
      </c>
      <c r="D103" s="6">
        <v>268523.77938000002</v>
      </c>
      <c r="E103" s="6">
        <v>6790769.254528</v>
      </c>
      <c r="F103" s="6">
        <v>2858269.2451999998</v>
      </c>
      <c r="G103" s="6">
        <v>1137562</v>
      </c>
      <c r="H103" s="7">
        <f t="shared" si="8"/>
        <v>40926452.517222002</v>
      </c>
      <c r="J103" s="8">
        <v>622</v>
      </c>
      <c r="K103" s="9" t="s">
        <v>101</v>
      </c>
      <c r="L103" s="10">
        <v>2164</v>
      </c>
      <c r="N103">
        <f t="shared" si="9"/>
        <v>0</v>
      </c>
      <c r="P103" s="2">
        <v>622</v>
      </c>
      <c r="Q103" s="3" t="s">
        <v>101</v>
      </c>
      <c r="R103" s="7">
        <f t="shared" si="10"/>
        <v>13803.756117427911</v>
      </c>
      <c r="S103" s="7">
        <f t="shared" si="11"/>
        <v>124.08677420517562</v>
      </c>
      <c r="T103" s="7">
        <f t="shared" si="12"/>
        <v>3138.0634263068391</v>
      </c>
      <c r="U103" s="7">
        <f t="shared" si="13"/>
        <v>1320.8268231053603</v>
      </c>
      <c r="V103" s="7">
        <f t="shared" si="14"/>
        <v>525.67560073937159</v>
      </c>
      <c r="W103" s="7">
        <f t="shared" si="15"/>
        <v>18912.40874178466</v>
      </c>
    </row>
    <row r="104" spans="1:23" x14ac:dyDescent="0.25">
      <c r="A104" s="2">
        <v>623</v>
      </c>
      <c r="B104" s="3" t="s">
        <v>102</v>
      </c>
      <c r="C104" s="6">
        <v>161962974.04567301</v>
      </c>
      <c r="D104" s="6">
        <v>6255671.0297809998</v>
      </c>
      <c r="E104" s="6">
        <v>8885908.410991</v>
      </c>
      <c r="F104" s="6">
        <v>6133448.8748040004</v>
      </c>
      <c r="G104" s="6">
        <v>733998</v>
      </c>
      <c r="H104" s="7">
        <f t="shared" si="8"/>
        <v>183972000.36124903</v>
      </c>
      <c r="J104" s="8">
        <v>623</v>
      </c>
      <c r="K104" s="9" t="s">
        <v>102</v>
      </c>
      <c r="L104" s="10">
        <v>12940</v>
      </c>
      <c r="N104">
        <f t="shared" si="9"/>
        <v>0</v>
      </c>
      <c r="P104" s="2">
        <v>623</v>
      </c>
      <c r="Q104" s="3" t="s">
        <v>102</v>
      </c>
      <c r="R104" s="7">
        <f t="shared" si="10"/>
        <v>12516.45858158215</v>
      </c>
      <c r="S104" s="7">
        <f t="shared" si="11"/>
        <v>483.43671018400306</v>
      </c>
      <c r="T104" s="7">
        <f t="shared" si="12"/>
        <v>686.70080455880986</v>
      </c>
      <c r="U104" s="7">
        <f t="shared" si="13"/>
        <v>473.99141227233389</v>
      </c>
      <c r="V104" s="7">
        <f t="shared" si="14"/>
        <v>56.723183925811441</v>
      </c>
      <c r="W104" s="7">
        <f t="shared" si="15"/>
        <v>14217.31069252311</v>
      </c>
    </row>
    <row r="105" spans="1:23" x14ac:dyDescent="0.25">
      <c r="A105" s="2">
        <v>624</v>
      </c>
      <c r="B105" s="3" t="s">
        <v>103</v>
      </c>
      <c r="C105" s="6">
        <v>174818232.340902</v>
      </c>
      <c r="D105" s="6">
        <v>8674775.3347859997</v>
      </c>
      <c r="E105" s="6">
        <v>31178977.133513</v>
      </c>
      <c r="F105" s="6">
        <v>21869387.455752999</v>
      </c>
      <c r="G105" s="6">
        <v>5030084</v>
      </c>
      <c r="H105" s="7">
        <f t="shared" si="8"/>
        <v>241571456.264954</v>
      </c>
      <c r="J105" s="8">
        <v>624</v>
      </c>
      <c r="K105" s="11" t="s">
        <v>103</v>
      </c>
      <c r="L105" s="10">
        <v>16987</v>
      </c>
      <c r="N105">
        <f t="shared" si="9"/>
        <v>0</v>
      </c>
      <c r="P105" s="2">
        <v>624</v>
      </c>
      <c r="Q105" s="3" t="s">
        <v>103</v>
      </c>
      <c r="R105" s="7">
        <f t="shared" si="10"/>
        <v>10291.295245829282</v>
      </c>
      <c r="S105" s="7">
        <f t="shared" si="11"/>
        <v>510.67141548160356</v>
      </c>
      <c r="T105" s="7">
        <f t="shared" si="12"/>
        <v>1835.461066316183</v>
      </c>
      <c r="U105" s="7">
        <f t="shared" si="13"/>
        <v>1287.4190531437569</v>
      </c>
      <c r="V105" s="7">
        <f t="shared" si="14"/>
        <v>296.11373403190674</v>
      </c>
      <c r="W105" s="7">
        <f t="shared" si="15"/>
        <v>14220.960514802731</v>
      </c>
    </row>
    <row r="106" spans="1:23" x14ac:dyDescent="0.25">
      <c r="A106" s="2">
        <v>625</v>
      </c>
      <c r="B106" s="3" t="s">
        <v>104</v>
      </c>
      <c r="C106" s="6">
        <v>187080481.464643</v>
      </c>
      <c r="D106" s="6">
        <v>12741680.977031</v>
      </c>
      <c r="E106" s="6">
        <v>63622746.726833999</v>
      </c>
      <c r="F106" s="6">
        <v>23738994.018337</v>
      </c>
      <c r="G106" s="6">
        <v>2588844</v>
      </c>
      <c r="H106" s="7">
        <f t="shared" si="8"/>
        <v>289772747.186845</v>
      </c>
      <c r="J106" s="8">
        <v>625</v>
      </c>
      <c r="K106" s="11" t="s">
        <v>104</v>
      </c>
      <c r="L106" s="10">
        <v>22917</v>
      </c>
      <c r="N106">
        <f t="shared" si="9"/>
        <v>0</v>
      </c>
      <c r="P106" s="2">
        <v>625</v>
      </c>
      <c r="Q106" s="3" t="s">
        <v>104</v>
      </c>
      <c r="R106" s="7">
        <f t="shared" si="10"/>
        <v>8163.3931781927395</v>
      </c>
      <c r="S106" s="7">
        <f t="shared" si="11"/>
        <v>555.9925372880831</v>
      </c>
      <c r="T106" s="7">
        <f t="shared" si="12"/>
        <v>2776.2249302628616</v>
      </c>
      <c r="U106" s="7">
        <f t="shared" si="13"/>
        <v>1035.8683081702229</v>
      </c>
      <c r="V106" s="7">
        <f t="shared" si="14"/>
        <v>112.96609503861762</v>
      </c>
      <c r="W106" s="7">
        <f t="shared" si="15"/>
        <v>12644.445048952524</v>
      </c>
    </row>
    <row r="107" spans="1:23" x14ac:dyDescent="0.25">
      <c r="A107" s="2">
        <v>626</v>
      </c>
      <c r="B107" s="3" t="s">
        <v>105</v>
      </c>
      <c r="C107" s="6">
        <v>402442455.11579198</v>
      </c>
      <c r="D107" s="6">
        <v>28739427.702174999</v>
      </c>
      <c r="E107" s="6">
        <v>118114277.81990901</v>
      </c>
      <c r="F107" s="6">
        <v>56888569.980976</v>
      </c>
      <c r="G107" s="6">
        <v>9838813</v>
      </c>
      <c r="H107" s="7">
        <f t="shared" si="8"/>
        <v>616023543.61885202</v>
      </c>
      <c r="J107" s="8">
        <v>626</v>
      </c>
      <c r="K107" s="9" t="s">
        <v>105</v>
      </c>
      <c r="L107" s="10">
        <v>23580</v>
      </c>
      <c r="N107">
        <f t="shared" si="9"/>
        <v>0</v>
      </c>
      <c r="P107" s="2">
        <v>626</v>
      </c>
      <c r="Q107" s="3" t="s">
        <v>105</v>
      </c>
      <c r="R107" s="7">
        <f t="shared" si="10"/>
        <v>17067.110055801186</v>
      </c>
      <c r="S107" s="7">
        <f t="shared" si="11"/>
        <v>1218.8052460634012</v>
      </c>
      <c r="T107" s="7">
        <f t="shared" si="12"/>
        <v>5009.0872697162431</v>
      </c>
      <c r="U107" s="7">
        <f t="shared" si="13"/>
        <v>2412.5771832474979</v>
      </c>
      <c r="V107" s="7">
        <f t="shared" si="14"/>
        <v>417.25245971162002</v>
      </c>
      <c r="W107" s="7">
        <f t="shared" si="15"/>
        <v>26124.832214539951</v>
      </c>
    </row>
    <row r="108" spans="1:23" x14ac:dyDescent="0.25">
      <c r="A108" s="2">
        <v>627</v>
      </c>
      <c r="B108" s="3" t="s">
        <v>106</v>
      </c>
      <c r="C108" s="6">
        <v>223627458.131179</v>
      </c>
      <c r="D108" s="6">
        <v>12466987.433664</v>
      </c>
      <c r="E108" s="6">
        <v>90772975.592941001</v>
      </c>
      <c r="F108" s="6">
        <v>46131501.137804002</v>
      </c>
      <c r="G108" s="6">
        <v>1683824</v>
      </c>
      <c r="H108" s="7">
        <f t="shared" si="8"/>
        <v>374682746.29558802</v>
      </c>
      <c r="J108" s="8">
        <v>627</v>
      </c>
      <c r="K108" s="9" t="s">
        <v>106</v>
      </c>
      <c r="L108" s="10">
        <v>19264</v>
      </c>
      <c r="N108">
        <f t="shared" si="9"/>
        <v>0</v>
      </c>
      <c r="P108" s="2">
        <v>627</v>
      </c>
      <c r="Q108" s="3" t="s">
        <v>106</v>
      </c>
      <c r="R108" s="7">
        <f t="shared" si="10"/>
        <v>11608.568216942433</v>
      </c>
      <c r="S108" s="7">
        <f t="shared" si="11"/>
        <v>647.1650453521595</v>
      </c>
      <c r="T108" s="7">
        <f t="shared" si="12"/>
        <v>4712.0523044508409</v>
      </c>
      <c r="U108" s="7">
        <f t="shared" si="13"/>
        <v>2394.7000175355065</v>
      </c>
      <c r="V108" s="7">
        <f t="shared" si="14"/>
        <v>87.407807308970106</v>
      </c>
      <c r="W108" s="7">
        <f t="shared" si="15"/>
        <v>19449.893391589911</v>
      </c>
    </row>
    <row r="109" spans="1:23" x14ac:dyDescent="0.25">
      <c r="A109" s="2">
        <v>628</v>
      </c>
      <c r="B109" s="3" t="s">
        <v>107</v>
      </c>
      <c r="C109" s="6">
        <v>106313143.792742</v>
      </c>
      <c r="D109" s="6">
        <v>3798486.4079999998</v>
      </c>
      <c r="E109" s="6">
        <v>54179279.173862003</v>
      </c>
      <c r="F109" s="6">
        <v>30336198.478236001</v>
      </c>
      <c r="G109" s="6">
        <v>315600</v>
      </c>
      <c r="H109" s="7">
        <f t="shared" si="8"/>
        <v>194942707.85284001</v>
      </c>
      <c r="J109" s="8">
        <v>628</v>
      </c>
      <c r="K109" s="9" t="s">
        <v>107</v>
      </c>
      <c r="L109" s="10">
        <v>9155</v>
      </c>
      <c r="N109">
        <f t="shared" si="9"/>
        <v>0</v>
      </c>
      <c r="P109" s="2">
        <v>628</v>
      </c>
      <c r="Q109" s="3" t="s">
        <v>107</v>
      </c>
      <c r="R109" s="7">
        <f t="shared" si="10"/>
        <v>11612.577148306062</v>
      </c>
      <c r="S109" s="7">
        <f t="shared" si="11"/>
        <v>414.90840065537958</v>
      </c>
      <c r="T109" s="7">
        <f t="shared" si="12"/>
        <v>5917.9988174617156</v>
      </c>
      <c r="U109" s="7">
        <f t="shared" si="13"/>
        <v>3313.6208059241944</v>
      </c>
      <c r="V109" s="7">
        <f t="shared" si="14"/>
        <v>34.472965592572365</v>
      </c>
      <c r="W109" s="7">
        <f t="shared" si="15"/>
        <v>21293.578137939923</v>
      </c>
    </row>
    <row r="110" spans="1:23" x14ac:dyDescent="0.25">
      <c r="A110" s="2">
        <v>631</v>
      </c>
      <c r="B110" s="3" t="s">
        <v>108</v>
      </c>
      <c r="C110" s="6">
        <v>42744179.162460998</v>
      </c>
      <c r="D110" s="6">
        <v>283309</v>
      </c>
      <c r="E110" s="6">
        <v>11670244.606095999</v>
      </c>
      <c r="F110" s="6">
        <v>5543150.5366350003</v>
      </c>
      <c r="G110" s="6">
        <v>235132</v>
      </c>
      <c r="H110" s="7">
        <f t="shared" si="8"/>
        <v>60476015.305191994</v>
      </c>
      <c r="J110" s="8">
        <v>631</v>
      </c>
      <c r="K110" s="9" t="s">
        <v>108</v>
      </c>
      <c r="L110" s="10">
        <v>2592</v>
      </c>
      <c r="N110">
        <f t="shared" si="9"/>
        <v>0</v>
      </c>
      <c r="P110" s="2">
        <v>631</v>
      </c>
      <c r="Q110" s="3" t="s">
        <v>108</v>
      </c>
      <c r="R110" s="7">
        <f t="shared" si="10"/>
        <v>16490.809862060571</v>
      </c>
      <c r="S110" s="7">
        <f t="shared" si="11"/>
        <v>109.30131172839506</v>
      </c>
      <c r="T110" s="7">
        <f t="shared" si="12"/>
        <v>4502.4091844506174</v>
      </c>
      <c r="U110" s="7">
        <f t="shared" si="13"/>
        <v>2138.5611638252317</v>
      </c>
      <c r="V110" s="7">
        <f t="shared" si="14"/>
        <v>90.714506172839506</v>
      </c>
      <c r="W110" s="7">
        <f t="shared" si="15"/>
        <v>23331.796028237652</v>
      </c>
    </row>
    <row r="111" spans="1:23" x14ac:dyDescent="0.25">
      <c r="A111" s="2">
        <v>632</v>
      </c>
      <c r="B111" s="3" t="s">
        <v>109</v>
      </c>
      <c r="C111" s="6">
        <v>22152283.350692999</v>
      </c>
      <c r="D111" s="6">
        <v>740639.99679999996</v>
      </c>
      <c r="E111" s="6">
        <v>7636446</v>
      </c>
      <c r="F111" s="6">
        <v>2338096.5802000002</v>
      </c>
      <c r="H111" s="7">
        <f t="shared" si="8"/>
        <v>32867465.927693002</v>
      </c>
      <c r="J111" s="8">
        <v>632</v>
      </c>
      <c r="K111" s="9" t="s">
        <v>109</v>
      </c>
      <c r="L111" s="10">
        <v>1382</v>
      </c>
      <c r="N111">
        <f t="shared" si="9"/>
        <v>0</v>
      </c>
      <c r="P111" s="2">
        <v>632</v>
      </c>
      <c r="Q111" s="3" t="s">
        <v>109</v>
      </c>
      <c r="R111" s="7">
        <f t="shared" si="10"/>
        <v>16029.148589502893</v>
      </c>
      <c r="S111" s="7">
        <f t="shared" si="11"/>
        <v>535.91895571635314</v>
      </c>
      <c r="T111" s="7">
        <f t="shared" si="12"/>
        <v>5525.6483357452971</v>
      </c>
      <c r="U111" s="7">
        <f t="shared" si="13"/>
        <v>1691.8209697539799</v>
      </c>
      <c r="V111" s="7">
        <f t="shared" si="14"/>
        <v>0</v>
      </c>
      <c r="W111" s="7">
        <f t="shared" si="15"/>
        <v>23782.536850718527</v>
      </c>
    </row>
    <row r="112" spans="1:23" x14ac:dyDescent="0.25">
      <c r="A112" s="2">
        <v>633</v>
      </c>
      <c r="B112" s="3" t="s">
        <v>110</v>
      </c>
      <c r="C112" s="6">
        <v>27230936.435582001</v>
      </c>
      <c r="D112" s="6">
        <v>311474</v>
      </c>
      <c r="E112" s="6">
        <v>13098418.60702</v>
      </c>
      <c r="F112" s="6">
        <v>3312112.973241</v>
      </c>
      <c r="G112" s="6">
        <v>319553</v>
      </c>
      <c r="H112" s="7">
        <f t="shared" si="8"/>
        <v>44272495.015843004</v>
      </c>
      <c r="J112" s="8">
        <v>633</v>
      </c>
      <c r="K112" s="9" t="s">
        <v>438</v>
      </c>
      <c r="L112" s="10">
        <v>2524</v>
      </c>
      <c r="N112">
        <f t="shared" si="9"/>
        <v>0</v>
      </c>
      <c r="P112" s="2">
        <v>633</v>
      </c>
      <c r="Q112" s="3" t="s">
        <v>110</v>
      </c>
      <c r="R112" s="7">
        <f t="shared" si="10"/>
        <v>10788.802074319336</v>
      </c>
      <c r="S112" s="7">
        <f t="shared" si="11"/>
        <v>123.40491283676704</v>
      </c>
      <c r="T112" s="7">
        <f t="shared" si="12"/>
        <v>5189.5477840808244</v>
      </c>
      <c r="U112" s="7">
        <f t="shared" si="13"/>
        <v>1312.2476122190967</v>
      </c>
      <c r="V112" s="7">
        <f t="shared" si="14"/>
        <v>126.60578446909668</v>
      </c>
      <c r="W112" s="7">
        <f t="shared" si="15"/>
        <v>17540.608167925122</v>
      </c>
    </row>
    <row r="113" spans="1:23" x14ac:dyDescent="0.25">
      <c r="A113" s="2">
        <v>701</v>
      </c>
      <c r="B113" s="3" t="s">
        <v>111</v>
      </c>
      <c r="C113" s="6">
        <v>249120309.77660599</v>
      </c>
      <c r="D113" s="6">
        <v>14640815.548254</v>
      </c>
      <c r="E113" s="6">
        <v>71979752.038892001</v>
      </c>
      <c r="F113" s="6">
        <v>45224813.719493002</v>
      </c>
      <c r="G113" s="6">
        <v>397992</v>
      </c>
      <c r="H113" s="7">
        <f t="shared" si="8"/>
        <v>381363683.08324504</v>
      </c>
      <c r="J113" s="8">
        <v>701</v>
      </c>
      <c r="K113" s="9" t="s">
        <v>111</v>
      </c>
      <c r="L113" s="10">
        <v>26036</v>
      </c>
      <c r="N113">
        <f t="shared" si="9"/>
        <v>0</v>
      </c>
      <c r="P113" s="2">
        <v>701</v>
      </c>
      <c r="Q113" s="3" t="s">
        <v>111</v>
      </c>
      <c r="R113" s="7">
        <f t="shared" si="10"/>
        <v>9568.3019579277152</v>
      </c>
      <c r="S113" s="7">
        <f t="shared" si="11"/>
        <v>562.32967999131972</v>
      </c>
      <c r="T113" s="7">
        <f t="shared" si="12"/>
        <v>2764.6240604890154</v>
      </c>
      <c r="U113" s="7">
        <f t="shared" si="13"/>
        <v>1737.0108203830466</v>
      </c>
      <c r="V113" s="7">
        <f t="shared" si="14"/>
        <v>15.286219081272085</v>
      </c>
      <c r="W113" s="7">
        <f t="shared" si="15"/>
        <v>14647.552737872371</v>
      </c>
    </row>
    <row r="114" spans="1:23" x14ac:dyDescent="0.25">
      <c r="A114" s="2">
        <v>702</v>
      </c>
      <c r="B114" s="3" t="s">
        <v>112</v>
      </c>
      <c r="C114" s="6">
        <v>73664814.574024007</v>
      </c>
      <c r="D114" s="6">
        <v>3689710.7963129999</v>
      </c>
      <c r="E114" s="6">
        <v>19943963.113118999</v>
      </c>
      <c r="F114" s="6">
        <v>11077772.555050001</v>
      </c>
      <c r="H114" s="7">
        <f t="shared" si="8"/>
        <v>108376261.03850602</v>
      </c>
      <c r="J114" s="8">
        <v>702</v>
      </c>
      <c r="K114" s="9" t="s">
        <v>112</v>
      </c>
      <c r="L114" s="10">
        <v>10152</v>
      </c>
      <c r="N114">
        <f t="shared" si="9"/>
        <v>0</v>
      </c>
      <c r="P114" s="2">
        <v>702</v>
      </c>
      <c r="Q114" s="3" t="s">
        <v>112</v>
      </c>
      <c r="R114" s="7">
        <f t="shared" si="10"/>
        <v>7256.1874087888109</v>
      </c>
      <c r="S114" s="7">
        <f t="shared" si="11"/>
        <v>363.44668994414894</v>
      </c>
      <c r="T114" s="7">
        <f t="shared" si="12"/>
        <v>1964.5353736326831</v>
      </c>
      <c r="U114" s="7">
        <f t="shared" si="13"/>
        <v>1091.1911500246258</v>
      </c>
      <c r="V114" s="7">
        <f t="shared" si="14"/>
        <v>0</v>
      </c>
      <c r="W114" s="7">
        <f t="shared" si="15"/>
        <v>10675.36062239027</v>
      </c>
    </row>
    <row r="115" spans="1:23" x14ac:dyDescent="0.25">
      <c r="A115" s="2">
        <v>704</v>
      </c>
      <c r="B115" s="3" t="s">
        <v>113</v>
      </c>
      <c r="C115" s="6">
        <v>434897399.41610301</v>
      </c>
      <c r="D115" s="6">
        <v>37706156.955526002</v>
      </c>
      <c r="E115" s="6">
        <v>191368698.46679199</v>
      </c>
      <c r="F115" s="6">
        <v>102314812.46061499</v>
      </c>
      <c r="G115" s="6">
        <v>6623385</v>
      </c>
      <c r="H115" s="7">
        <f t="shared" si="8"/>
        <v>772910452.29903603</v>
      </c>
      <c r="J115" s="8">
        <v>704</v>
      </c>
      <c r="K115" s="9" t="s">
        <v>113</v>
      </c>
      <c r="L115" s="10">
        <v>39758</v>
      </c>
      <c r="N115">
        <f t="shared" si="9"/>
        <v>0</v>
      </c>
      <c r="P115" s="2">
        <v>704</v>
      </c>
      <c r="Q115" s="3" t="s">
        <v>113</v>
      </c>
      <c r="R115" s="7">
        <f t="shared" si="10"/>
        <v>10938.613597668469</v>
      </c>
      <c r="S115" s="7">
        <f t="shared" si="11"/>
        <v>948.39169363463964</v>
      </c>
      <c r="T115" s="7">
        <f t="shared" si="12"/>
        <v>4813.3381575228123</v>
      </c>
      <c r="U115" s="7">
        <f t="shared" si="13"/>
        <v>2573.4396212237789</v>
      </c>
      <c r="V115" s="7">
        <f t="shared" si="14"/>
        <v>166.59250968358569</v>
      </c>
      <c r="W115" s="7">
        <f t="shared" si="15"/>
        <v>19440.375579733289</v>
      </c>
    </row>
    <row r="116" spans="1:23" x14ac:dyDescent="0.25">
      <c r="A116" s="2">
        <v>706</v>
      </c>
      <c r="B116" s="3" t="s">
        <v>114</v>
      </c>
      <c r="C116" s="6">
        <v>505666566.33560199</v>
      </c>
      <c r="D116" s="6">
        <v>23587538.499786001</v>
      </c>
      <c r="E116" s="6">
        <v>100314516.500853</v>
      </c>
      <c r="F116" s="6">
        <v>132510991.89649101</v>
      </c>
      <c r="G116" s="6">
        <v>4364368</v>
      </c>
      <c r="H116" s="7">
        <f t="shared" si="8"/>
        <v>766443981.23273206</v>
      </c>
      <c r="J116" s="8">
        <v>706</v>
      </c>
      <c r="K116" s="9" t="s">
        <v>114</v>
      </c>
      <c r="L116" s="10">
        <v>43648</v>
      </c>
      <c r="N116">
        <f t="shared" si="9"/>
        <v>0</v>
      </c>
      <c r="P116" s="2">
        <v>706</v>
      </c>
      <c r="Q116" s="3" t="s">
        <v>114</v>
      </c>
      <c r="R116" s="7">
        <f t="shared" si="10"/>
        <v>11585.10278444836</v>
      </c>
      <c r="S116" s="7">
        <f t="shared" si="11"/>
        <v>540.40364964685671</v>
      </c>
      <c r="T116" s="7">
        <f t="shared" si="12"/>
        <v>2298.2614667534135</v>
      </c>
      <c r="U116" s="7">
        <f t="shared" si="13"/>
        <v>3035.9006574525984</v>
      </c>
      <c r="V116" s="7">
        <f t="shared" si="14"/>
        <v>99.990102639296182</v>
      </c>
      <c r="W116" s="7">
        <f t="shared" si="15"/>
        <v>17559.658660940524</v>
      </c>
    </row>
    <row r="117" spans="1:23" x14ac:dyDescent="0.25">
      <c r="A117" s="2">
        <v>709</v>
      </c>
      <c r="B117" s="3" t="s">
        <v>115</v>
      </c>
      <c r="C117" s="6">
        <v>465907453.521433</v>
      </c>
      <c r="D117" s="6">
        <v>15150260.807631001</v>
      </c>
      <c r="E117" s="6">
        <v>107464807.732581</v>
      </c>
      <c r="F117" s="6">
        <v>118645679.74863499</v>
      </c>
      <c r="G117" s="6">
        <v>5769702</v>
      </c>
      <c r="H117" s="7">
        <f t="shared" si="8"/>
        <v>712937903.81028008</v>
      </c>
      <c r="J117" s="8">
        <v>709</v>
      </c>
      <c r="K117" s="9" t="s">
        <v>115</v>
      </c>
      <c r="L117" s="10">
        <v>42638</v>
      </c>
      <c r="N117">
        <f t="shared" si="9"/>
        <v>0</v>
      </c>
      <c r="P117" s="2">
        <v>709</v>
      </c>
      <c r="Q117" s="3" t="s">
        <v>115</v>
      </c>
      <c r="R117" s="7">
        <f t="shared" si="10"/>
        <v>10927.047551982574</v>
      </c>
      <c r="S117" s="7">
        <f t="shared" si="11"/>
        <v>355.32297029952156</v>
      </c>
      <c r="T117" s="7">
        <f t="shared" si="12"/>
        <v>2520.3998248646981</v>
      </c>
      <c r="U117" s="7">
        <f t="shared" si="13"/>
        <v>2782.6276970926169</v>
      </c>
      <c r="V117" s="7">
        <f t="shared" si="14"/>
        <v>135.31830761292744</v>
      </c>
      <c r="W117" s="7">
        <f t="shared" si="15"/>
        <v>16720.716351852341</v>
      </c>
    </row>
    <row r="118" spans="1:23" x14ac:dyDescent="0.25">
      <c r="A118" s="2">
        <v>711</v>
      </c>
      <c r="B118" s="3" t="s">
        <v>116</v>
      </c>
      <c r="C118" s="6">
        <v>81773641.991221994</v>
      </c>
      <c r="D118" s="6">
        <v>5255246.9167999998</v>
      </c>
      <c r="E118" s="6">
        <v>11041762.215740001</v>
      </c>
      <c r="F118" s="6">
        <v>16738238.962990999</v>
      </c>
      <c r="G118" s="6">
        <v>847199</v>
      </c>
      <c r="H118" s="7">
        <f t="shared" si="8"/>
        <v>115656089.08675298</v>
      </c>
      <c r="J118" s="8">
        <v>711</v>
      </c>
      <c r="K118" s="9" t="s">
        <v>116</v>
      </c>
      <c r="L118" s="10">
        <v>6494</v>
      </c>
      <c r="N118">
        <f t="shared" si="9"/>
        <v>0</v>
      </c>
      <c r="P118" s="2">
        <v>711</v>
      </c>
      <c r="Q118" s="3" t="s">
        <v>116</v>
      </c>
      <c r="R118" s="7">
        <f t="shared" si="10"/>
        <v>12592.183860674775</v>
      </c>
      <c r="S118" s="7">
        <f t="shared" si="11"/>
        <v>809.24652245149366</v>
      </c>
      <c r="T118" s="7">
        <f t="shared" si="12"/>
        <v>1700.3021582599324</v>
      </c>
      <c r="U118" s="7">
        <f t="shared" si="13"/>
        <v>2577.4929108393899</v>
      </c>
      <c r="V118" s="7">
        <f t="shared" si="14"/>
        <v>130.45873113643364</v>
      </c>
      <c r="W118" s="7">
        <f t="shared" si="15"/>
        <v>17809.684183362024</v>
      </c>
    </row>
    <row r="119" spans="1:23" x14ac:dyDescent="0.25">
      <c r="A119" s="2">
        <v>713</v>
      </c>
      <c r="B119" s="3" t="s">
        <v>117</v>
      </c>
      <c r="C119" s="6">
        <v>84445639.194140002</v>
      </c>
      <c r="D119" s="6">
        <v>7264686.6511340002</v>
      </c>
      <c r="E119" s="6">
        <v>24828413.912494</v>
      </c>
      <c r="F119" s="6">
        <v>22360031.679536998</v>
      </c>
      <c r="G119" s="6">
        <v>1850601</v>
      </c>
      <c r="H119" s="7">
        <f t="shared" si="8"/>
        <v>140749372.437305</v>
      </c>
      <c r="J119" s="8">
        <v>713</v>
      </c>
      <c r="K119" s="9" t="s">
        <v>117</v>
      </c>
      <c r="L119" s="10">
        <v>8529</v>
      </c>
      <c r="N119">
        <f t="shared" si="9"/>
        <v>0</v>
      </c>
      <c r="P119" s="2">
        <v>713</v>
      </c>
      <c r="Q119" s="3" t="s">
        <v>117</v>
      </c>
      <c r="R119" s="7">
        <f t="shared" si="10"/>
        <v>9901.001195232735</v>
      </c>
      <c r="S119" s="7">
        <f t="shared" si="11"/>
        <v>851.76300282964007</v>
      </c>
      <c r="T119" s="7">
        <f t="shared" si="12"/>
        <v>2911.0580270247392</v>
      </c>
      <c r="U119" s="7">
        <f t="shared" si="13"/>
        <v>2621.6475178258879</v>
      </c>
      <c r="V119" s="7">
        <f t="shared" si="14"/>
        <v>216.97748856841363</v>
      </c>
      <c r="W119" s="7">
        <f t="shared" si="15"/>
        <v>16502.447231481416</v>
      </c>
    </row>
    <row r="120" spans="1:23" x14ac:dyDescent="0.25">
      <c r="A120" s="2">
        <v>714</v>
      </c>
      <c r="B120" s="3" t="s">
        <v>118</v>
      </c>
      <c r="C120" s="6">
        <v>24707498.983052999</v>
      </c>
      <c r="D120" s="6">
        <v>717467.04150000005</v>
      </c>
      <c r="E120" s="6">
        <v>6622712.3585200002</v>
      </c>
      <c r="F120" s="6">
        <v>2517614.1302200002</v>
      </c>
      <c r="G120" s="6">
        <v>286760</v>
      </c>
      <c r="H120" s="7">
        <f t="shared" si="8"/>
        <v>34852052.513292998</v>
      </c>
      <c r="J120" s="8">
        <v>714</v>
      </c>
      <c r="K120" s="9" t="s">
        <v>118</v>
      </c>
      <c r="L120" s="10">
        <v>3073</v>
      </c>
      <c r="N120">
        <f t="shared" si="9"/>
        <v>0</v>
      </c>
      <c r="P120" s="2">
        <v>714</v>
      </c>
      <c r="Q120" s="3" t="s">
        <v>118</v>
      </c>
      <c r="R120" s="7">
        <f t="shared" si="10"/>
        <v>8040.1884097146103</v>
      </c>
      <c r="S120" s="7">
        <f t="shared" si="11"/>
        <v>233.47446843475433</v>
      </c>
      <c r="T120" s="7">
        <f t="shared" si="12"/>
        <v>2155.1293063846406</v>
      </c>
      <c r="U120" s="7">
        <f t="shared" si="13"/>
        <v>819.26916050113903</v>
      </c>
      <c r="V120" s="7">
        <f t="shared" si="14"/>
        <v>93.315977871786529</v>
      </c>
      <c r="W120" s="7">
        <f t="shared" si="15"/>
        <v>11341.37732290693</v>
      </c>
    </row>
    <row r="121" spans="1:23" x14ac:dyDescent="0.25">
      <c r="A121" s="2">
        <v>716</v>
      </c>
      <c r="B121" s="3" t="s">
        <v>119</v>
      </c>
      <c r="C121" s="6">
        <v>60911825.247100003</v>
      </c>
      <c r="D121" s="6">
        <v>4123015.9701999999</v>
      </c>
      <c r="E121" s="6">
        <v>22661384</v>
      </c>
      <c r="F121" s="6">
        <v>11474123.278098</v>
      </c>
      <c r="G121" s="6">
        <v>6513</v>
      </c>
      <c r="H121" s="7">
        <f t="shared" si="8"/>
        <v>99176861.495398</v>
      </c>
      <c r="J121" s="8">
        <v>716</v>
      </c>
      <c r="K121" s="9" t="s">
        <v>119</v>
      </c>
      <c r="L121" s="10">
        <v>8821</v>
      </c>
      <c r="N121">
        <f t="shared" si="9"/>
        <v>0</v>
      </c>
      <c r="P121" s="2">
        <v>716</v>
      </c>
      <c r="Q121" s="3" t="s">
        <v>119</v>
      </c>
      <c r="R121" s="7">
        <f t="shared" si="10"/>
        <v>6905.3197196576357</v>
      </c>
      <c r="S121" s="7">
        <f t="shared" si="11"/>
        <v>467.40913390772022</v>
      </c>
      <c r="T121" s="7">
        <f t="shared" si="12"/>
        <v>2569.0266409704113</v>
      </c>
      <c r="U121" s="7">
        <f t="shared" si="13"/>
        <v>1300.7735265953975</v>
      </c>
      <c r="V121" s="7">
        <f t="shared" si="14"/>
        <v>0.73835166080943204</v>
      </c>
      <c r="W121" s="7">
        <f t="shared" si="15"/>
        <v>11243.267372791974</v>
      </c>
    </row>
    <row r="122" spans="1:23" x14ac:dyDescent="0.25">
      <c r="A122" s="2">
        <v>719</v>
      </c>
      <c r="B122" s="3" t="s">
        <v>120</v>
      </c>
      <c r="C122" s="6">
        <v>49831402.195791997</v>
      </c>
      <c r="D122" s="6">
        <v>7504680.6150000002</v>
      </c>
      <c r="E122" s="6">
        <v>4069122</v>
      </c>
      <c r="F122" s="6">
        <v>7245362.6844049999</v>
      </c>
      <c r="G122" s="6">
        <v>51794</v>
      </c>
      <c r="H122" s="7">
        <f t="shared" si="8"/>
        <v>68702361.495196998</v>
      </c>
      <c r="J122" s="8">
        <v>719</v>
      </c>
      <c r="K122" s="9" t="s">
        <v>120</v>
      </c>
      <c r="L122" s="10">
        <v>5372</v>
      </c>
      <c r="N122">
        <f t="shared" si="9"/>
        <v>0</v>
      </c>
      <c r="P122" s="2">
        <v>719</v>
      </c>
      <c r="Q122" s="3" t="s">
        <v>120</v>
      </c>
      <c r="R122" s="7">
        <f t="shared" si="10"/>
        <v>9276.1359262457172</v>
      </c>
      <c r="S122" s="7">
        <f t="shared" si="11"/>
        <v>1396.9993698808637</v>
      </c>
      <c r="T122" s="7">
        <f t="shared" si="12"/>
        <v>757.46872673119879</v>
      </c>
      <c r="U122" s="7">
        <f t="shared" si="13"/>
        <v>1348.7272309018988</v>
      </c>
      <c r="V122" s="7">
        <f t="shared" si="14"/>
        <v>9.6414743112434849</v>
      </c>
      <c r="W122" s="7">
        <f t="shared" si="15"/>
        <v>12788.972728070923</v>
      </c>
    </row>
    <row r="123" spans="1:23" x14ac:dyDescent="0.25">
      <c r="A123" s="2">
        <v>720</v>
      </c>
      <c r="B123" s="3" t="s">
        <v>121</v>
      </c>
      <c r="C123" s="6">
        <v>107710346.888244</v>
      </c>
      <c r="D123" s="6">
        <v>8350905.6304599997</v>
      </c>
      <c r="E123" s="6">
        <v>34138939.127434</v>
      </c>
      <c r="F123" s="6">
        <v>19642844.844280999</v>
      </c>
      <c r="G123" s="6">
        <v>1388815</v>
      </c>
      <c r="H123" s="7">
        <f t="shared" si="8"/>
        <v>171231851.490419</v>
      </c>
      <c r="J123" s="8">
        <v>720</v>
      </c>
      <c r="K123" s="9" t="s">
        <v>121</v>
      </c>
      <c r="L123" s="10">
        <v>11129</v>
      </c>
      <c r="N123">
        <f t="shared" si="9"/>
        <v>0</v>
      </c>
      <c r="P123" s="2">
        <v>720</v>
      </c>
      <c r="Q123" s="3" t="s">
        <v>121</v>
      </c>
      <c r="R123" s="7">
        <f t="shared" si="10"/>
        <v>9678.3490779264994</v>
      </c>
      <c r="S123" s="7">
        <f t="shared" si="11"/>
        <v>750.37340555845083</v>
      </c>
      <c r="T123" s="7">
        <f t="shared" si="12"/>
        <v>3067.5657406266509</v>
      </c>
      <c r="U123" s="7">
        <f t="shared" si="13"/>
        <v>1765.0143628610836</v>
      </c>
      <c r="V123" s="7">
        <f t="shared" si="14"/>
        <v>124.79243418096864</v>
      </c>
      <c r="W123" s="7">
        <f t="shared" si="15"/>
        <v>15386.095021153653</v>
      </c>
    </row>
    <row r="124" spans="1:23" x14ac:dyDescent="0.25">
      <c r="A124" s="2">
        <v>722</v>
      </c>
      <c r="B124" s="3" t="s">
        <v>122</v>
      </c>
      <c r="C124" s="6">
        <v>235333474.25171599</v>
      </c>
      <c r="D124" s="6">
        <v>10471145.747517999</v>
      </c>
      <c r="E124" s="6">
        <v>58238967.166042998</v>
      </c>
      <c r="F124" s="6">
        <v>88885199.386968002</v>
      </c>
      <c r="G124" s="6">
        <v>231369</v>
      </c>
      <c r="H124" s="7">
        <f t="shared" si="8"/>
        <v>393160155.55224502</v>
      </c>
      <c r="J124" s="8">
        <v>722</v>
      </c>
      <c r="K124" s="9" t="s">
        <v>122</v>
      </c>
      <c r="L124" s="10">
        <v>20897</v>
      </c>
      <c r="N124">
        <f t="shared" si="9"/>
        <v>0</v>
      </c>
      <c r="P124" s="2">
        <v>722</v>
      </c>
      <c r="Q124" s="3" t="s">
        <v>122</v>
      </c>
      <c r="R124" s="7">
        <f t="shared" si="10"/>
        <v>11261.591340944442</v>
      </c>
      <c r="S124" s="7">
        <f t="shared" si="11"/>
        <v>501.08368414212561</v>
      </c>
      <c r="T124" s="7">
        <f t="shared" si="12"/>
        <v>2786.9534940921185</v>
      </c>
      <c r="U124" s="7">
        <f t="shared" si="13"/>
        <v>4253.4909023768005</v>
      </c>
      <c r="V124" s="7">
        <f t="shared" si="14"/>
        <v>11.07187634588697</v>
      </c>
      <c r="W124" s="7">
        <f t="shared" si="15"/>
        <v>18814.191297901376</v>
      </c>
    </row>
    <row r="125" spans="1:23" x14ac:dyDescent="0.25">
      <c r="A125" s="2">
        <v>723</v>
      </c>
      <c r="B125" s="3" t="s">
        <v>123</v>
      </c>
      <c r="C125" s="6">
        <v>68014101.187268004</v>
      </c>
      <c r="D125" s="6">
        <v>21184423.743753001</v>
      </c>
      <c r="E125" s="6">
        <v>17580249.555202998</v>
      </c>
      <c r="F125" s="6">
        <v>20334042.239475999</v>
      </c>
      <c r="G125" s="6">
        <v>10907</v>
      </c>
      <c r="H125" s="7">
        <f t="shared" si="8"/>
        <v>127123723.72569999</v>
      </c>
      <c r="J125" s="8">
        <v>723</v>
      </c>
      <c r="K125" s="9" t="s">
        <v>123</v>
      </c>
      <c r="L125" s="10">
        <v>4738</v>
      </c>
      <c r="N125">
        <f t="shared" si="9"/>
        <v>0</v>
      </c>
      <c r="P125" s="2">
        <v>723</v>
      </c>
      <c r="Q125" s="3" t="s">
        <v>123</v>
      </c>
      <c r="R125" s="7">
        <f t="shared" si="10"/>
        <v>14355.023467131279</v>
      </c>
      <c r="S125" s="7">
        <f t="shared" si="11"/>
        <v>4471.1742810791475</v>
      </c>
      <c r="T125" s="7">
        <f t="shared" si="12"/>
        <v>3710.4790112289993</v>
      </c>
      <c r="U125" s="7">
        <f t="shared" si="13"/>
        <v>4291.6931700033765</v>
      </c>
      <c r="V125" s="7">
        <f t="shared" si="14"/>
        <v>2.3020261713803292</v>
      </c>
      <c r="W125" s="7">
        <f t="shared" si="15"/>
        <v>26830.67195561418</v>
      </c>
    </row>
    <row r="126" spans="1:23" x14ac:dyDescent="0.25">
      <c r="A126" s="2">
        <v>728</v>
      </c>
      <c r="B126" s="3" t="s">
        <v>124</v>
      </c>
      <c r="C126" s="6">
        <v>25555059.632146001</v>
      </c>
      <c r="D126" s="6">
        <v>718549</v>
      </c>
      <c r="E126" s="6">
        <v>3699732.6480800002</v>
      </c>
      <c r="F126" s="6">
        <v>2532457.5673699998</v>
      </c>
      <c r="G126" s="6">
        <v>118076</v>
      </c>
      <c r="H126" s="7">
        <f t="shared" si="8"/>
        <v>32623874.847596001</v>
      </c>
      <c r="J126" s="8">
        <v>728</v>
      </c>
      <c r="K126" s="9" t="s">
        <v>124</v>
      </c>
      <c r="L126" s="10">
        <v>2420</v>
      </c>
      <c r="N126">
        <f t="shared" si="9"/>
        <v>0</v>
      </c>
      <c r="P126" s="2">
        <v>728</v>
      </c>
      <c r="Q126" s="3" t="s">
        <v>124</v>
      </c>
      <c r="R126" s="7">
        <f t="shared" si="10"/>
        <v>10559.941996754545</v>
      </c>
      <c r="S126" s="7">
        <f t="shared" si="11"/>
        <v>296.92107438016529</v>
      </c>
      <c r="T126" s="7">
        <f t="shared" si="12"/>
        <v>1528.8151438347109</v>
      </c>
      <c r="U126" s="7">
        <f t="shared" si="13"/>
        <v>1046.470069161157</v>
      </c>
      <c r="V126" s="7">
        <f t="shared" si="14"/>
        <v>48.791735537190085</v>
      </c>
      <c r="W126" s="7">
        <f t="shared" si="15"/>
        <v>13480.940019667769</v>
      </c>
    </row>
    <row r="127" spans="1:23" x14ac:dyDescent="0.25">
      <c r="A127" s="2">
        <v>805</v>
      </c>
      <c r="B127" s="3" t="s">
        <v>125</v>
      </c>
      <c r="C127" s="6">
        <v>384361077.57942301</v>
      </c>
      <c r="D127" s="6">
        <v>10975308.081497001</v>
      </c>
      <c r="E127" s="6">
        <v>130583181.38851801</v>
      </c>
      <c r="F127" s="6">
        <v>48527832.795855001</v>
      </c>
      <c r="G127" s="6">
        <v>7444567</v>
      </c>
      <c r="H127" s="7">
        <f t="shared" si="8"/>
        <v>581891966.84529305</v>
      </c>
      <c r="J127" s="8">
        <v>805</v>
      </c>
      <c r="K127" s="9" t="s">
        <v>125</v>
      </c>
      <c r="L127" s="10">
        <v>35043</v>
      </c>
      <c r="N127">
        <f t="shared" si="9"/>
        <v>0</v>
      </c>
      <c r="P127" s="2">
        <v>805</v>
      </c>
      <c r="Q127" s="3" t="s">
        <v>125</v>
      </c>
      <c r="R127" s="7">
        <f t="shared" si="10"/>
        <v>10968.269770836487</v>
      </c>
      <c r="S127" s="7">
        <f t="shared" si="11"/>
        <v>313.19544792103989</v>
      </c>
      <c r="T127" s="7">
        <f t="shared" si="12"/>
        <v>3726.3699280460578</v>
      </c>
      <c r="U127" s="7">
        <f t="shared" si="13"/>
        <v>1384.808172697971</v>
      </c>
      <c r="V127" s="7">
        <f t="shared" si="14"/>
        <v>212.44091544673685</v>
      </c>
      <c r="W127" s="7">
        <f t="shared" si="15"/>
        <v>16605.084234948292</v>
      </c>
    </row>
    <row r="128" spans="1:23" x14ac:dyDescent="0.25">
      <c r="A128" s="2">
        <v>806</v>
      </c>
      <c r="B128" s="3" t="s">
        <v>126</v>
      </c>
      <c r="C128" s="6">
        <v>480378799.29231501</v>
      </c>
      <c r="D128" s="6">
        <v>14695325.872368</v>
      </c>
      <c r="E128" s="6">
        <v>153983678.008665</v>
      </c>
      <c r="F128" s="6">
        <v>50371508.640075997</v>
      </c>
      <c r="G128" s="6">
        <v>8479880</v>
      </c>
      <c r="H128" s="7">
        <f t="shared" si="8"/>
        <v>707909191.81342399</v>
      </c>
      <c r="J128" s="8">
        <v>806</v>
      </c>
      <c r="K128" s="9" t="s">
        <v>126</v>
      </c>
      <c r="L128" s="10">
        <v>52077</v>
      </c>
      <c r="N128">
        <f t="shared" si="9"/>
        <v>0</v>
      </c>
      <c r="P128" s="2">
        <v>806</v>
      </c>
      <c r="Q128" s="3" t="s">
        <v>126</v>
      </c>
      <c r="R128" s="7">
        <f t="shared" si="10"/>
        <v>9224.3946327997965</v>
      </c>
      <c r="S128" s="7">
        <f t="shared" si="11"/>
        <v>282.18457039322544</v>
      </c>
      <c r="T128" s="7">
        <f t="shared" si="12"/>
        <v>2956.8461702606714</v>
      </c>
      <c r="U128" s="7">
        <f t="shared" si="13"/>
        <v>967.25058356042007</v>
      </c>
      <c r="V128" s="7">
        <f t="shared" si="14"/>
        <v>162.83349655318088</v>
      </c>
      <c r="W128" s="7">
        <f t="shared" si="15"/>
        <v>13593.509453567294</v>
      </c>
    </row>
    <row r="129" spans="1:23" x14ac:dyDescent="0.25">
      <c r="A129" s="2">
        <v>807</v>
      </c>
      <c r="B129" s="3" t="s">
        <v>127</v>
      </c>
      <c r="C129" s="6">
        <v>130512701.213019</v>
      </c>
      <c r="D129" s="6">
        <v>2213965.0490000001</v>
      </c>
      <c r="E129" s="6">
        <v>49593236.716940001</v>
      </c>
      <c r="F129" s="6">
        <v>18224892.823022</v>
      </c>
      <c r="G129" s="6">
        <v>1381749</v>
      </c>
      <c r="H129" s="7">
        <f t="shared" si="8"/>
        <v>201926544.801981</v>
      </c>
      <c r="J129" s="8">
        <v>807</v>
      </c>
      <c r="K129" s="9" t="s">
        <v>127</v>
      </c>
      <c r="L129" s="10">
        <v>12396</v>
      </c>
      <c r="N129">
        <f t="shared" si="9"/>
        <v>0</v>
      </c>
      <c r="P129" s="2">
        <v>807</v>
      </c>
      <c r="Q129" s="3" t="s">
        <v>127</v>
      </c>
      <c r="R129" s="7">
        <f t="shared" si="10"/>
        <v>10528.614166910213</v>
      </c>
      <c r="S129" s="7">
        <f t="shared" si="11"/>
        <v>178.60318239754761</v>
      </c>
      <c r="T129" s="7">
        <f t="shared" si="12"/>
        <v>4000.7451368941593</v>
      </c>
      <c r="U129" s="7">
        <f t="shared" si="13"/>
        <v>1470.2236869169087</v>
      </c>
      <c r="V129" s="7">
        <f t="shared" si="14"/>
        <v>111.46732817037754</v>
      </c>
      <c r="W129" s="7">
        <f t="shared" si="15"/>
        <v>16289.653501289207</v>
      </c>
    </row>
    <row r="130" spans="1:23" x14ac:dyDescent="0.25">
      <c r="A130" s="2">
        <v>811</v>
      </c>
      <c r="B130" s="3" t="s">
        <v>128</v>
      </c>
      <c r="C130" s="6">
        <v>21854358.518787</v>
      </c>
      <c r="D130" s="6">
        <v>186466.88819999999</v>
      </c>
      <c r="E130" s="6">
        <v>4432854.27984</v>
      </c>
      <c r="F130" s="6">
        <v>1317742.2183999999</v>
      </c>
      <c r="G130" s="6">
        <v>104046</v>
      </c>
      <c r="H130" s="7">
        <f t="shared" si="8"/>
        <v>27895467.905227002</v>
      </c>
      <c r="J130" s="8">
        <v>811</v>
      </c>
      <c r="K130" s="9" t="s">
        <v>128</v>
      </c>
      <c r="L130" s="10">
        <v>2419</v>
      </c>
      <c r="N130">
        <f t="shared" si="9"/>
        <v>0</v>
      </c>
      <c r="P130" s="2">
        <v>811</v>
      </c>
      <c r="Q130" s="3" t="s">
        <v>128</v>
      </c>
      <c r="R130" s="7">
        <f t="shared" si="10"/>
        <v>9034.4599085518803</v>
      </c>
      <c r="S130" s="7">
        <f t="shared" si="11"/>
        <v>77.08428615130218</v>
      </c>
      <c r="T130" s="7">
        <f t="shared" si="12"/>
        <v>1832.5152045638692</v>
      </c>
      <c r="U130" s="7">
        <f t="shared" si="13"/>
        <v>544.7466797850351</v>
      </c>
      <c r="V130" s="7">
        <f t="shared" si="14"/>
        <v>43.011988424968997</v>
      </c>
      <c r="W130" s="7">
        <f t="shared" si="15"/>
        <v>11531.818067477057</v>
      </c>
    </row>
    <row r="131" spans="1:23" x14ac:dyDescent="0.25">
      <c r="A131" s="2">
        <v>814</v>
      </c>
      <c r="B131" s="3" t="s">
        <v>129</v>
      </c>
      <c r="C131" s="6">
        <v>153678996.50041401</v>
      </c>
      <c r="D131" s="6">
        <v>3888598.8710980001</v>
      </c>
      <c r="E131" s="6">
        <v>34086409.665124997</v>
      </c>
      <c r="F131" s="6">
        <v>14855148.335246</v>
      </c>
      <c r="G131" s="6">
        <v>60372</v>
      </c>
      <c r="H131" s="7">
        <f t="shared" ref="H131:H194" si="16">SUM(C131:G131)</f>
        <v>206569525.371883</v>
      </c>
      <c r="J131" s="8">
        <v>814</v>
      </c>
      <c r="K131" s="9" t="s">
        <v>129</v>
      </c>
      <c r="L131" s="10">
        <v>14030</v>
      </c>
      <c r="N131">
        <f t="shared" si="9"/>
        <v>0</v>
      </c>
      <c r="P131" s="2">
        <v>814</v>
      </c>
      <c r="Q131" s="3" t="s">
        <v>129</v>
      </c>
      <c r="R131" s="7">
        <f t="shared" si="10"/>
        <v>10953.599180357378</v>
      </c>
      <c r="S131" s="7">
        <f t="shared" si="11"/>
        <v>277.16314120441911</v>
      </c>
      <c r="T131" s="7">
        <f t="shared" si="12"/>
        <v>2429.5373959461867</v>
      </c>
      <c r="U131" s="7">
        <f t="shared" si="13"/>
        <v>1058.8131386490379</v>
      </c>
      <c r="V131" s="7">
        <f t="shared" si="14"/>
        <v>4.3030648610121167</v>
      </c>
      <c r="W131" s="7">
        <f t="shared" si="15"/>
        <v>14723.415921018033</v>
      </c>
    </row>
    <row r="132" spans="1:23" x14ac:dyDescent="0.25">
      <c r="A132" s="2">
        <v>815</v>
      </c>
      <c r="B132" s="3" t="s">
        <v>130</v>
      </c>
      <c r="C132" s="6">
        <v>134259129.31965399</v>
      </c>
      <c r="D132" s="6">
        <v>2470560.0877999999</v>
      </c>
      <c r="E132" s="6">
        <v>6646134.9395380002</v>
      </c>
      <c r="F132" s="6">
        <v>11607471.019656001</v>
      </c>
      <c r="H132" s="7">
        <f t="shared" si="16"/>
        <v>154983295.36664799</v>
      </c>
      <c r="J132" s="8">
        <v>815</v>
      </c>
      <c r="K132" s="9" t="s">
        <v>130</v>
      </c>
      <c r="L132" s="10">
        <v>10695</v>
      </c>
      <c r="N132">
        <f t="shared" ref="N132:N195" si="17">IF(A132=J132,0,9999)</f>
        <v>0</v>
      </c>
      <c r="P132" s="2">
        <v>815</v>
      </c>
      <c r="Q132" s="3" t="s">
        <v>130</v>
      </c>
      <c r="R132" s="7">
        <f t="shared" ref="R132:R195" si="18">C132/L132</f>
        <v>12553.44827673249</v>
      </c>
      <c r="S132" s="7">
        <f t="shared" ref="S132:S195" si="19">D132/L132</f>
        <v>231.00141073398783</v>
      </c>
      <c r="T132" s="7">
        <f t="shared" ref="T132:T195" si="20">E132/L132</f>
        <v>621.42449177540914</v>
      </c>
      <c r="U132" s="7">
        <f t="shared" ref="U132:U195" si="21">F132/L132</f>
        <v>1085.3175333946704</v>
      </c>
      <c r="V132" s="7">
        <f t="shared" ref="V132:V195" si="22">G132/L132</f>
        <v>0</v>
      </c>
      <c r="W132" s="7">
        <f t="shared" ref="W132:W195" si="23">H132/L132</f>
        <v>14491.191712636559</v>
      </c>
    </row>
    <row r="133" spans="1:23" x14ac:dyDescent="0.25">
      <c r="A133" s="2">
        <v>817</v>
      </c>
      <c r="B133" s="3" t="s">
        <v>131</v>
      </c>
      <c r="C133" s="6">
        <v>42385337.238752</v>
      </c>
      <c r="D133" s="6">
        <v>1605182.2464300001</v>
      </c>
      <c r="E133" s="6">
        <v>3620926</v>
      </c>
      <c r="F133" s="6">
        <v>8508620.7602999993</v>
      </c>
      <c r="G133" s="6">
        <v>2022043</v>
      </c>
      <c r="H133" s="7">
        <f t="shared" si="16"/>
        <v>58142109.245481998</v>
      </c>
      <c r="J133" s="8">
        <v>817</v>
      </c>
      <c r="K133" s="9" t="s">
        <v>131</v>
      </c>
      <c r="L133" s="10">
        <v>4124</v>
      </c>
      <c r="N133">
        <f t="shared" si="17"/>
        <v>0</v>
      </c>
      <c r="P133" s="2">
        <v>817</v>
      </c>
      <c r="Q133" s="3" t="s">
        <v>131</v>
      </c>
      <c r="R133" s="7">
        <f t="shared" si="18"/>
        <v>10277.724839658584</v>
      </c>
      <c r="S133" s="7">
        <f t="shared" si="19"/>
        <v>389.22944869786619</v>
      </c>
      <c r="T133" s="7">
        <f t="shared" si="20"/>
        <v>878.01309408341422</v>
      </c>
      <c r="U133" s="7">
        <f t="shared" si="21"/>
        <v>2063.1961106450049</v>
      </c>
      <c r="V133" s="7">
        <f t="shared" si="22"/>
        <v>490.31110572259939</v>
      </c>
      <c r="W133" s="7">
        <f t="shared" si="23"/>
        <v>14098.474598807468</v>
      </c>
    </row>
    <row r="134" spans="1:23" x14ac:dyDescent="0.25">
      <c r="A134" s="2">
        <v>819</v>
      </c>
      <c r="B134" s="3" t="s">
        <v>132</v>
      </c>
      <c r="C134" s="6">
        <v>81229877.132468</v>
      </c>
      <c r="D134" s="6">
        <v>1177879.6399999999</v>
      </c>
      <c r="E134" s="6">
        <v>4156873.2071770001</v>
      </c>
      <c r="F134" s="6">
        <v>4615891.9526530001</v>
      </c>
      <c r="G134" s="6">
        <v>107444</v>
      </c>
      <c r="H134" s="7">
        <f t="shared" si="16"/>
        <v>91287965.932298005</v>
      </c>
      <c r="J134" s="8">
        <v>819</v>
      </c>
      <c r="K134" s="9" t="s">
        <v>132</v>
      </c>
      <c r="L134" s="10">
        <v>6561</v>
      </c>
      <c r="N134">
        <f t="shared" si="17"/>
        <v>0</v>
      </c>
      <c r="P134" s="2">
        <v>819</v>
      </c>
      <c r="Q134" s="3" t="s">
        <v>132</v>
      </c>
      <c r="R134" s="7">
        <f t="shared" si="18"/>
        <v>12380.71591715714</v>
      </c>
      <c r="S134" s="7">
        <f t="shared" si="19"/>
        <v>179.52745618046029</v>
      </c>
      <c r="T134" s="7">
        <f t="shared" si="20"/>
        <v>633.57311494848352</v>
      </c>
      <c r="U134" s="7">
        <f t="shared" si="21"/>
        <v>703.53481979164758</v>
      </c>
      <c r="V134" s="7">
        <f t="shared" si="22"/>
        <v>16.376162170400853</v>
      </c>
      <c r="W134" s="7">
        <f t="shared" si="23"/>
        <v>13913.727470248134</v>
      </c>
    </row>
    <row r="135" spans="1:23" x14ac:dyDescent="0.25">
      <c r="A135" s="2">
        <v>821</v>
      </c>
      <c r="B135" s="3" t="s">
        <v>133</v>
      </c>
      <c r="C135" s="6">
        <v>71245101.200671002</v>
      </c>
      <c r="D135" s="6">
        <v>4505035.8971999995</v>
      </c>
      <c r="E135" s="6">
        <v>12310706.167329</v>
      </c>
      <c r="F135" s="6">
        <v>7660618.6271169996</v>
      </c>
      <c r="G135" s="6">
        <v>112439</v>
      </c>
      <c r="H135" s="7">
        <f t="shared" si="16"/>
        <v>95833900.892316997</v>
      </c>
      <c r="J135" s="8">
        <v>821</v>
      </c>
      <c r="K135" s="9" t="s">
        <v>133</v>
      </c>
      <c r="L135" s="10">
        <v>5659</v>
      </c>
      <c r="N135">
        <f t="shared" si="17"/>
        <v>0</v>
      </c>
      <c r="P135" s="2">
        <v>821</v>
      </c>
      <c r="Q135" s="3" t="s">
        <v>133</v>
      </c>
      <c r="R135" s="7">
        <f t="shared" si="18"/>
        <v>12589.69803864128</v>
      </c>
      <c r="S135" s="7">
        <f t="shared" si="19"/>
        <v>796.0833887966071</v>
      </c>
      <c r="T135" s="7">
        <f t="shared" si="20"/>
        <v>2175.4207752834423</v>
      </c>
      <c r="U135" s="7">
        <f t="shared" si="21"/>
        <v>1353.7053590947164</v>
      </c>
      <c r="V135" s="7">
        <f t="shared" si="22"/>
        <v>19.869058137480121</v>
      </c>
      <c r="W135" s="7">
        <f t="shared" si="23"/>
        <v>16934.776619953525</v>
      </c>
    </row>
    <row r="136" spans="1:23" x14ac:dyDescent="0.25">
      <c r="A136" s="2">
        <v>822</v>
      </c>
      <c r="B136" s="3" t="s">
        <v>134</v>
      </c>
      <c r="C136" s="6">
        <v>34873193.298029996</v>
      </c>
      <c r="D136" s="6">
        <v>790752</v>
      </c>
      <c r="E136" s="6">
        <v>3946157.4481799998</v>
      </c>
      <c r="F136" s="6">
        <v>4329905.3132889997</v>
      </c>
      <c r="G136" s="6">
        <v>631399</v>
      </c>
      <c r="H136" s="7">
        <f t="shared" si="16"/>
        <v>44571407.059498996</v>
      </c>
      <c r="J136" s="8">
        <v>822</v>
      </c>
      <c r="K136" s="9" t="s">
        <v>134</v>
      </c>
      <c r="L136" s="10">
        <v>4358</v>
      </c>
      <c r="N136">
        <f t="shared" si="17"/>
        <v>0</v>
      </c>
      <c r="P136" s="2">
        <v>822</v>
      </c>
      <c r="Q136" s="3" t="s">
        <v>134</v>
      </c>
      <c r="R136" s="7">
        <f t="shared" si="18"/>
        <v>8002.1095222647991</v>
      </c>
      <c r="S136" s="7">
        <f t="shared" si="19"/>
        <v>181.44837081229923</v>
      </c>
      <c r="T136" s="7">
        <f t="shared" si="20"/>
        <v>905.4973492840752</v>
      </c>
      <c r="U136" s="7">
        <f t="shared" si="21"/>
        <v>993.55330731734739</v>
      </c>
      <c r="V136" s="7">
        <f t="shared" si="22"/>
        <v>144.88274437815511</v>
      </c>
      <c r="W136" s="7">
        <f t="shared" si="23"/>
        <v>10227.491294056676</v>
      </c>
    </row>
    <row r="137" spans="1:23" x14ac:dyDescent="0.25">
      <c r="A137" s="2">
        <v>826</v>
      </c>
      <c r="B137" s="3" t="s">
        <v>135</v>
      </c>
      <c r="C137" s="6">
        <v>46546208.070197999</v>
      </c>
      <c r="D137" s="6">
        <v>641541.32463599998</v>
      </c>
      <c r="E137" s="6">
        <v>11384864.548085</v>
      </c>
      <c r="F137" s="6">
        <v>4845532.8291880004</v>
      </c>
      <c r="H137" s="7">
        <f t="shared" si="16"/>
        <v>63418146.772107005</v>
      </c>
      <c r="J137" s="8">
        <v>826</v>
      </c>
      <c r="K137" s="9" t="s">
        <v>135</v>
      </c>
      <c r="L137" s="10">
        <v>6037</v>
      </c>
      <c r="N137">
        <f t="shared" si="17"/>
        <v>0</v>
      </c>
      <c r="P137" s="2">
        <v>826</v>
      </c>
      <c r="Q137" s="3" t="s">
        <v>135</v>
      </c>
      <c r="R137" s="7">
        <f t="shared" si="18"/>
        <v>7710.1553868143119</v>
      </c>
      <c r="S137" s="7">
        <f t="shared" si="19"/>
        <v>106.26823333377504</v>
      </c>
      <c r="T137" s="7">
        <f t="shared" si="20"/>
        <v>1885.8480285050523</v>
      </c>
      <c r="U137" s="7">
        <f t="shared" si="21"/>
        <v>802.6391964863343</v>
      </c>
      <c r="V137" s="7">
        <f t="shared" si="22"/>
        <v>0</v>
      </c>
      <c r="W137" s="7">
        <f t="shared" si="23"/>
        <v>10504.910845139475</v>
      </c>
    </row>
    <row r="138" spans="1:23" x14ac:dyDescent="0.25">
      <c r="A138" s="2">
        <v>827</v>
      </c>
      <c r="B138" s="3" t="s">
        <v>136</v>
      </c>
      <c r="C138" s="6">
        <v>17965558.060143001</v>
      </c>
      <c r="D138" s="6">
        <v>84797</v>
      </c>
      <c r="E138" s="6">
        <v>1538931</v>
      </c>
      <c r="F138" s="6">
        <v>4224130.2486469997</v>
      </c>
      <c r="H138" s="7">
        <f t="shared" si="16"/>
        <v>23813416.308790002</v>
      </c>
      <c r="J138" s="8">
        <v>827</v>
      </c>
      <c r="K138" s="9" t="s">
        <v>136</v>
      </c>
      <c r="L138" s="10">
        <v>1597</v>
      </c>
      <c r="N138">
        <f t="shared" si="17"/>
        <v>0</v>
      </c>
      <c r="P138" s="2">
        <v>827</v>
      </c>
      <c r="Q138" s="3" t="s">
        <v>136</v>
      </c>
      <c r="R138" s="7">
        <f t="shared" si="18"/>
        <v>11249.566725199124</v>
      </c>
      <c r="S138" s="7">
        <f t="shared" si="19"/>
        <v>53.097683155917345</v>
      </c>
      <c r="T138" s="7">
        <f t="shared" si="20"/>
        <v>963.63869755792109</v>
      </c>
      <c r="U138" s="7">
        <f t="shared" si="21"/>
        <v>2645.0408570112709</v>
      </c>
      <c r="V138" s="7">
        <f t="shared" si="22"/>
        <v>0</v>
      </c>
      <c r="W138" s="7">
        <f t="shared" si="23"/>
        <v>14911.343962924235</v>
      </c>
    </row>
    <row r="139" spans="1:23" x14ac:dyDescent="0.25">
      <c r="A139" s="2">
        <v>828</v>
      </c>
      <c r="B139" s="3" t="s">
        <v>137</v>
      </c>
      <c r="C139" s="6">
        <v>24678364.777181</v>
      </c>
      <c r="D139" s="6">
        <v>189829.80679999999</v>
      </c>
      <c r="E139" s="6">
        <v>1567621</v>
      </c>
      <c r="F139" s="6">
        <v>1977878.1212830001</v>
      </c>
      <c r="H139" s="7">
        <f t="shared" si="16"/>
        <v>28413693.705263998</v>
      </c>
      <c r="J139" s="8">
        <v>828</v>
      </c>
      <c r="K139" s="9" t="s">
        <v>137</v>
      </c>
      <c r="L139" s="10">
        <v>2955</v>
      </c>
      <c r="N139">
        <f t="shared" si="17"/>
        <v>0</v>
      </c>
      <c r="P139" s="2">
        <v>828</v>
      </c>
      <c r="Q139" s="3" t="s">
        <v>137</v>
      </c>
      <c r="R139" s="7">
        <f t="shared" si="18"/>
        <v>8351.3924795874791</v>
      </c>
      <c r="S139" s="7">
        <f t="shared" si="19"/>
        <v>64.240205346869715</v>
      </c>
      <c r="T139" s="7">
        <f t="shared" si="20"/>
        <v>530.49780033840943</v>
      </c>
      <c r="U139" s="7">
        <f t="shared" si="21"/>
        <v>669.33269755769879</v>
      </c>
      <c r="V139" s="7">
        <f t="shared" si="22"/>
        <v>0</v>
      </c>
      <c r="W139" s="7">
        <f t="shared" si="23"/>
        <v>9615.4631828304555</v>
      </c>
    </row>
    <row r="140" spans="1:23" x14ac:dyDescent="0.25">
      <c r="A140" s="2">
        <v>829</v>
      </c>
      <c r="B140" s="3" t="s">
        <v>138</v>
      </c>
      <c r="C140" s="6">
        <v>36803116.983519003</v>
      </c>
      <c r="D140" s="6">
        <v>1115410.4129999999</v>
      </c>
      <c r="E140" s="6">
        <v>1983457.41188</v>
      </c>
      <c r="F140" s="6">
        <v>1902743.91814</v>
      </c>
      <c r="H140" s="7">
        <f t="shared" si="16"/>
        <v>41804728.726539008</v>
      </c>
      <c r="J140" s="8">
        <v>829</v>
      </c>
      <c r="K140" s="9" t="s">
        <v>138</v>
      </c>
      <c r="L140" s="10">
        <v>2501</v>
      </c>
      <c r="N140">
        <f t="shared" si="17"/>
        <v>0</v>
      </c>
      <c r="P140" s="2">
        <v>829</v>
      </c>
      <c r="Q140" s="3" t="s">
        <v>138</v>
      </c>
      <c r="R140" s="7">
        <f t="shared" si="18"/>
        <v>14715.360649147942</v>
      </c>
      <c r="S140" s="7">
        <f t="shared" si="19"/>
        <v>445.98577089164331</v>
      </c>
      <c r="T140" s="7">
        <f t="shared" si="20"/>
        <v>793.0657384566174</v>
      </c>
      <c r="U140" s="7">
        <f t="shared" si="21"/>
        <v>760.79324995601758</v>
      </c>
      <c r="V140" s="7">
        <f t="shared" si="22"/>
        <v>0</v>
      </c>
      <c r="W140" s="7">
        <f t="shared" si="23"/>
        <v>16715.205408452224</v>
      </c>
    </row>
    <row r="141" spans="1:23" x14ac:dyDescent="0.25">
      <c r="A141" s="2">
        <v>830</v>
      </c>
      <c r="B141" s="3" t="s">
        <v>139</v>
      </c>
      <c r="C141" s="6">
        <v>11379109.411836</v>
      </c>
      <c r="D141" s="6">
        <v>383102.72361099999</v>
      </c>
      <c r="E141" s="6">
        <v>1318830.1100000001</v>
      </c>
      <c r="F141" s="6">
        <v>829277.10802699998</v>
      </c>
      <c r="H141" s="7">
        <f t="shared" si="16"/>
        <v>13910319.353473999</v>
      </c>
      <c r="J141" s="8">
        <v>830</v>
      </c>
      <c r="K141" s="9" t="s">
        <v>139</v>
      </c>
      <c r="L141" s="10">
        <v>1405</v>
      </c>
      <c r="N141">
        <f t="shared" si="17"/>
        <v>0</v>
      </c>
      <c r="P141" s="2">
        <v>830</v>
      </c>
      <c r="Q141" s="3" t="s">
        <v>139</v>
      </c>
      <c r="R141" s="7">
        <f t="shared" si="18"/>
        <v>8099.01025753452</v>
      </c>
      <c r="S141" s="7">
        <f t="shared" si="19"/>
        <v>272.67097765907471</v>
      </c>
      <c r="T141" s="7">
        <f t="shared" si="20"/>
        <v>938.66911743772255</v>
      </c>
      <c r="U141" s="7">
        <f t="shared" si="21"/>
        <v>590.23281710106755</v>
      </c>
      <c r="V141" s="7">
        <f t="shared" si="22"/>
        <v>0</v>
      </c>
      <c r="W141" s="7">
        <f t="shared" si="23"/>
        <v>9900.5831697323829</v>
      </c>
    </row>
    <row r="142" spans="1:23" x14ac:dyDescent="0.25">
      <c r="A142" s="2">
        <v>831</v>
      </c>
      <c r="B142" s="3" t="s">
        <v>140</v>
      </c>
      <c r="C142" s="6">
        <v>13464992.257185001</v>
      </c>
      <c r="D142" s="6">
        <v>534665</v>
      </c>
      <c r="E142" s="6">
        <v>999592.81921999995</v>
      </c>
      <c r="F142" s="6">
        <v>411379.10364400002</v>
      </c>
      <c r="H142" s="7">
        <f t="shared" si="16"/>
        <v>15410629.180049</v>
      </c>
      <c r="J142" s="8">
        <v>831</v>
      </c>
      <c r="K142" s="9" t="s">
        <v>140</v>
      </c>
      <c r="L142" s="10">
        <v>1351</v>
      </c>
      <c r="N142">
        <f t="shared" si="17"/>
        <v>0</v>
      </c>
      <c r="P142" s="2">
        <v>831</v>
      </c>
      <c r="Q142" s="3" t="s">
        <v>140</v>
      </c>
      <c r="R142" s="7">
        <f t="shared" si="18"/>
        <v>9966.6856085751297</v>
      </c>
      <c r="S142" s="7">
        <f t="shared" si="19"/>
        <v>395.75499629903777</v>
      </c>
      <c r="T142" s="7">
        <f t="shared" si="20"/>
        <v>739.89105789785344</v>
      </c>
      <c r="U142" s="7">
        <f t="shared" si="21"/>
        <v>304.4997066202813</v>
      </c>
      <c r="V142" s="7">
        <f t="shared" si="22"/>
        <v>0</v>
      </c>
      <c r="W142" s="7">
        <f t="shared" si="23"/>
        <v>11406.831369392303</v>
      </c>
    </row>
    <row r="143" spans="1:23" x14ac:dyDescent="0.25">
      <c r="A143" s="2">
        <v>833</v>
      </c>
      <c r="B143" s="3" t="s">
        <v>141</v>
      </c>
      <c r="C143" s="6">
        <v>24724791.129510999</v>
      </c>
      <c r="D143" s="6">
        <v>929349</v>
      </c>
      <c r="E143" s="6">
        <v>3676508.6193599999</v>
      </c>
      <c r="F143" s="6">
        <v>1238278.561706</v>
      </c>
      <c r="G143" s="6">
        <v>309448</v>
      </c>
      <c r="H143" s="7">
        <f t="shared" si="16"/>
        <v>30878375.310576998</v>
      </c>
      <c r="J143" s="8">
        <v>833</v>
      </c>
      <c r="K143" s="9" t="s">
        <v>141</v>
      </c>
      <c r="L143" s="10">
        <v>2316</v>
      </c>
      <c r="N143">
        <f t="shared" si="17"/>
        <v>0</v>
      </c>
      <c r="P143" s="2">
        <v>833</v>
      </c>
      <c r="Q143" s="3" t="s">
        <v>141</v>
      </c>
      <c r="R143" s="7">
        <f t="shared" si="18"/>
        <v>10675.64383830354</v>
      </c>
      <c r="S143" s="7">
        <f t="shared" si="19"/>
        <v>401.27331606217615</v>
      </c>
      <c r="T143" s="7">
        <f t="shared" si="20"/>
        <v>1587.4389548186527</v>
      </c>
      <c r="U143" s="7">
        <f t="shared" si="21"/>
        <v>534.66259141018998</v>
      </c>
      <c r="V143" s="7">
        <f t="shared" si="22"/>
        <v>133.61312607944731</v>
      </c>
      <c r="W143" s="7">
        <f t="shared" si="23"/>
        <v>13332.631826674005</v>
      </c>
    </row>
    <row r="144" spans="1:23" x14ac:dyDescent="0.25">
      <c r="A144" s="2">
        <v>834</v>
      </c>
      <c r="B144" s="3" t="s">
        <v>142</v>
      </c>
      <c r="C144" s="6">
        <v>27756165.840787999</v>
      </c>
      <c r="D144" s="6">
        <v>238072.5944</v>
      </c>
      <c r="E144" s="6">
        <v>3822534.9202840002</v>
      </c>
      <c r="F144" s="6">
        <v>4389349.9935410004</v>
      </c>
      <c r="H144" s="7">
        <f t="shared" si="16"/>
        <v>36206123.349013001</v>
      </c>
      <c r="J144" s="8">
        <v>834</v>
      </c>
      <c r="K144" s="9" t="s">
        <v>142</v>
      </c>
      <c r="L144" s="10">
        <v>3661</v>
      </c>
      <c r="N144">
        <f t="shared" si="17"/>
        <v>0</v>
      </c>
      <c r="P144" s="2">
        <v>834</v>
      </c>
      <c r="Q144" s="3" t="s">
        <v>142</v>
      </c>
      <c r="R144" s="7">
        <f t="shared" si="18"/>
        <v>7581.5803990133845</v>
      </c>
      <c r="S144" s="7">
        <f t="shared" si="19"/>
        <v>65.029389347172909</v>
      </c>
      <c r="T144" s="7">
        <f t="shared" si="20"/>
        <v>1044.1231686107621</v>
      </c>
      <c r="U144" s="7">
        <f t="shared" si="21"/>
        <v>1198.9483729967224</v>
      </c>
      <c r="V144" s="7">
        <f t="shared" si="22"/>
        <v>0</v>
      </c>
      <c r="W144" s="7">
        <f t="shared" si="23"/>
        <v>9889.6813299680416</v>
      </c>
    </row>
    <row r="145" spans="1:23" x14ac:dyDescent="0.25">
      <c r="A145" s="2">
        <v>901</v>
      </c>
      <c r="B145" s="3" t="s">
        <v>143</v>
      </c>
      <c r="C145" s="6">
        <v>64789626.877811998</v>
      </c>
      <c r="D145" s="6">
        <v>5858836.7070000004</v>
      </c>
      <c r="E145" s="6">
        <v>13554798</v>
      </c>
      <c r="F145" s="6">
        <v>6200115.5148449996</v>
      </c>
      <c r="H145" s="7">
        <f t="shared" si="16"/>
        <v>90403377.099656999</v>
      </c>
      <c r="J145" s="8">
        <v>901</v>
      </c>
      <c r="K145" s="9" t="s">
        <v>143</v>
      </c>
      <c r="L145" s="10">
        <v>6871</v>
      </c>
      <c r="N145">
        <f t="shared" si="17"/>
        <v>0</v>
      </c>
      <c r="P145" s="2">
        <v>901</v>
      </c>
      <c r="Q145" s="3" t="s">
        <v>143</v>
      </c>
      <c r="R145" s="7">
        <f t="shared" si="18"/>
        <v>9429.4319426301845</v>
      </c>
      <c r="S145" s="7">
        <f t="shared" si="19"/>
        <v>852.69054096929131</v>
      </c>
      <c r="T145" s="7">
        <f t="shared" si="20"/>
        <v>1972.7547664095473</v>
      </c>
      <c r="U145" s="7">
        <f t="shared" si="21"/>
        <v>902.35999342817638</v>
      </c>
      <c r="V145" s="7">
        <f t="shared" si="22"/>
        <v>0</v>
      </c>
      <c r="W145" s="7">
        <f t="shared" si="23"/>
        <v>13157.237243437199</v>
      </c>
    </row>
    <row r="146" spans="1:23" x14ac:dyDescent="0.25">
      <c r="A146" s="2">
        <v>904</v>
      </c>
      <c r="B146" s="3" t="s">
        <v>144</v>
      </c>
      <c r="C146" s="6">
        <v>219761980.822642</v>
      </c>
      <c r="D146" s="6">
        <v>12905345.665439</v>
      </c>
      <c r="E146" s="6">
        <v>34470843.232095003</v>
      </c>
      <c r="F146" s="6">
        <v>38314072.830269001</v>
      </c>
      <c r="G146" s="6">
        <v>2620540</v>
      </c>
      <c r="H146" s="7">
        <f t="shared" si="16"/>
        <v>308072782.55044502</v>
      </c>
      <c r="J146" s="8">
        <v>904</v>
      </c>
      <c r="K146" s="9" t="s">
        <v>144</v>
      </c>
      <c r="L146" s="10">
        <v>20823</v>
      </c>
      <c r="N146">
        <f t="shared" si="17"/>
        <v>0</v>
      </c>
      <c r="P146" s="2">
        <v>904</v>
      </c>
      <c r="Q146" s="3" t="s">
        <v>144</v>
      </c>
      <c r="R146" s="7">
        <f t="shared" si="18"/>
        <v>10553.809769132306</v>
      </c>
      <c r="S146" s="7">
        <f t="shared" si="19"/>
        <v>619.76399488253378</v>
      </c>
      <c r="T146" s="7">
        <f t="shared" si="20"/>
        <v>1655.4215642364213</v>
      </c>
      <c r="U146" s="7">
        <f t="shared" si="21"/>
        <v>1839.9881299653748</v>
      </c>
      <c r="V146" s="7">
        <f t="shared" si="22"/>
        <v>125.8483407770254</v>
      </c>
      <c r="W146" s="7">
        <f t="shared" si="23"/>
        <v>14794.831798993662</v>
      </c>
    </row>
    <row r="147" spans="1:23" x14ac:dyDescent="0.25">
      <c r="A147" s="2">
        <v>906</v>
      </c>
      <c r="B147" s="3" t="s">
        <v>145</v>
      </c>
      <c r="C147" s="6">
        <v>410558184.29408401</v>
      </c>
      <c r="D147" s="6">
        <v>14685681.693073001</v>
      </c>
      <c r="E147" s="6">
        <v>87241042.859341994</v>
      </c>
      <c r="F147" s="6">
        <v>64509443.367702998</v>
      </c>
      <c r="G147" s="6">
        <v>841986</v>
      </c>
      <c r="H147" s="7">
        <f t="shared" si="16"/>
        <v>577836338.21420193</v>
      </c>
      <c r="J147" s="8">
        <v>906</v>
      </c>
      <c r="K147" s="9" t="s">
        <v>145</v>
      </c>
      <c r="L147" s="10">
        <v>42229</v>
      </c>
      <c r="N147">
        <f t="shared" si="17"/>
        <v>0</v>
      </c>
      <c r="P147" s="2">
        <v>906</v>
      </c>
      <c r="Q147" s="3" t="s">
        <v>145</v>
      </c>
      <c r="R147" s="7">
        <f t="shared" si="18"/>
        <v>9722.185803454593</v>
      </c>
      <c r="S147" s="7">
        <f t="shared" si="19"/>
        <v>347.76295183577639</v>
      </c>
      <c r="T147" s="7">
        <f t="shared" si="20"/>
        <v>2065.903593723318</v>
      </c>
      <c r="U147" s="7">
        <f t="shared" si="21"/>
        <v>1527.6100160482843</v>
      </c>
      <c r="V147" s="7">
        <f t="shared" si="22"/>
        <v>19.93857301854176</v>
      </c>
      <c r="W147" s="7">
        <f t="shared" si="23"/>
        <v>13683.400938080511</v>
      </c>
    </row>
    <row r="148" spans="1:23" x14ac:dyDescent="0.25">
      <c r="A148" s="2">
        <v>911</v>
      </c>
      <c r="B148" s="3" t="s">
        <v>146</v>
      </c>
      <c r="C148" s="6">
        <v>17961733.140294001</v>
      </c>
      <c r="D148" s="6">
        <v>619472</v>
      </c>
      <c r="E148" s="6">
        <v>1192340.378765</v>
      </c>
      <c r="F148" s="6">
        <v>2072456.0308079999</v>
      </c>
      <c r="H148" s="7">
        <f t="shared" si="16"/>
        <v>21846001.549867004</v>
      </c>
      <c r="J148" s="8">
        <v>911</v>
      </c>
      <c r="K148" s="9" t="s">
        <v>146</v>
      </c>
      <c r="L148" s="10">
        <v>2497</v>
      </c>
      <c r="N148">
        <f t="shared" si="17"/>
        <v>0</v>
      </c>
      <c r="P148" s="2">
        <v>911</v>
      </c>
      <c r="Q148" s="3" t="s">
        <v>146</v>
      </c>
      <c r="R148" s="7">
        <f t="shared" si="18"/>
        <v>7193.3252464132966</v>
      </c>
      <c r="S148" s="7">
        <f t="shared" si="19"/>
        <v>248.08650380456547</v>
      </c>
      <c r="T148" s="7">
        <f t="shared" si="20"/>
        <v>477.50916250100119</v>
      </c>
      <c r="U148" s="7">
        <f t="shared" si="21"/>
        <v>829.97838638686414</v>
      </c>
      <c r="V148" s="7">
        <f t="shared" si="22"/>
        <v>0</v>
      </c>
      <c r="W148" s="7">
        <f t="shared" si="23"/>
        <v>8748.8992991057294</v>
      </c>
    </row>
    <row r="149" spans="1:23" x14ac:dyDescent="0.25">
      <c r="A149" s="2">
        <v>912</v>
      </c>
      <c r="B149" s="3" t="s">
        <v>147</v>
      </c>
      <c r="C149" s="6">
        <v>14144629.221272999</v>
      </c>
      <c r="D149" s="6">
        <v>219269</v>
      </c>
      <c r="E149" s="6">
        <v>840479</v>
      </c>
      <c r="F149" s="6">
        <v>1607629</v>
      </c>
      <c r="H149" s="7">
        <f t="shared" si="16"/>
        <v>16812006.221272998</v>
      </c>
      <c r="J149" s="8">
        <v>912</v>
      </c>
      <c r="K149" s="9" t="s">
        <v>147</v>
      </c>
      <c r="L149" s="10">
        <v>1922</v>
      </c>
      <c r="N149">
        <f t="shared" si="17"/>
        <v>0</v>
      </c>
      <c r="P149" s="2">
        <v>912</v>
      </c>
      <c r="Q149" s="3" t="s">
        <v>147</v>
      </c>
      <c r="R149" s="7">
        <f t="shared" si="18"/>
        <v>7359.3284189765864</v>
      </c>
      <c r="S149" s="7">
        <f t="shared" si="19"/>
        <v>114.0837669094693</v>
      </c>
      <c r="T149" s="7">
        <f t="shared" si="20"/>
        <v>437.2939646201873</v>
      </c>
      <c r="U149" s="7">
        <f t="shared" si="21"/>
        <v>836.43548387096769</v>
      </c>
      <c r="V149" s="7">
        <f t="shared" si="22"/>
        <v>0</v>
      </c>
      <c r="W149" s="7">
        <f t="shared" si="23"/>
        <v>8747.1416343772107</v>
      </c>
    </row>
    <row r="150" spans="1:23" x14ac:dyDescent="0.25">
      <c r="A150" s="2">
        <v>914</v>
      </c>
      <c r="B150" s="3" t="s">
        <v>148</v>
      </c>
      <c r="C150" s="6">
        <v>59329344.034208998</v>
      </c>
      <c r="D150" s="6">
        <v>6972536.5525000002</v>
      </c>
      <c r="E150" s="6">
        <v>19377991.762703001</v>
      </c>
      <c r="F150" s="6">
        <v>13239494.738637</v>
      </c>
      <c r="G150" s="6">
        <v>110242</v>
      </c>
      <c r="H150" s="7">
        <f t="shared" si="16"/>
        <v>99029609.088048995</v>
      </c>
      <c r="J150" s="8">
        <v>914</v>
      </c>
      <c r="K150" s="9" t="s">
        <v>148</v>
      </c>
      <c r="L150" s="10">
        <v>5969</v>
      </c>
      <c r="N150">
        <f t="shared" si="17"/>
        <v>0</v>
      </c>
      <c r="P150" s="2">
        <v>914</v>
      </c>
      <c r="Q150" s="3" t="s">
        <v>148</v>
      </c>
      <c r="R150" s="7">
        <f t="shared" si="18"/>
        <v>9939.578494590216</v>
      </c>
      <c r="S150" s="7">
        <f t="shared" si="19"/>
        <v>1168.1247365555371</v>
      </c>
      <c r="T150" s="7">
        <f t="shared" si="20"/>
        <v>3246.4385596754901</v>
      </c>
      <c r="U150" s="7">
        <f t="shared" si="21"/>
        <v>2218.0423418725081</v>
      </c>
      <c r="V150" s="7">
        <f t="shared" si="22"/>
        <v>18.469090299882726</v>
      </c>
      <c r="W150" s="7">
        <f t="shared" si="23"/>
        <v>16590.653222993631</v>
      </c>
    </row>
    <row r="151" spans="1:23" x14ac:dyDescent="0.25">
      <c r="A151" s="2">
        <v>919</v>
      </c>
      <c r="B151" s="3" t="s">
        <v>149</v>
      </c>
      <c r="C151" s="6">
        <v>32769144.690377001</v>
      </c>
      <c r="D151" s="6">
        <v>827705.82680000004</v>
      </c>
      <c r="E151" s="6">
        <v>5634219.3434159998</v>
      </c>
      <c r="F151" s="6">
        <v>3945338.2588260002</v>
      </c>
      <c r="G151" s="6">
        <v>32682</v>
      </c>
      <c r="H151" s="7">
        <f t="shared" si="16"/>
        <v>43209090.119419001</v>
      </c>
      <c r="J151" s="8">
        <v>919</v>
      </c>
      <c r="K151" s="9" t="s">
        <v>149</v>
      </c>
      <c r="L151" s="10">
        <v>5127</v>
      </c>
      <c r="N151">
        <f t="shared" si="17"/>
        <v>0</v>
      </c>
      <c r="P151" s="2">
        <v>919</v>
      </c>
      <c r="Q151" s="3" t="s">
        <v>149</v>
      </c>
      <c r="R151" s="7">
        <f t="shared" si="18"/>
        <v>6391.4852136487225</v>
      </c>
      <c r="S151" s="7">
        <f t="shared" si="19"/>
        <v>161.44057476106886</v>
      </c>
      <c r="T151" s="7">
        <f t="shared" si="20"/>
        <v>1098.9310207559977</v>
      </c>
      <c r="U151" s="7">
        <f t="shared" si="21"/>
        <v>769.52179809362201</v>
      </c>
      <c r="V151" s="7">
        <f t="shared" si="22"/>
        <v>6.3744880046811003</v>
      </c>
      <c r="W151" s="7">
        <f t="shared" si="23"/>
        <v>8427.7530952640918</v>
      </c>
    </row>
    <row r="152" spans="1:23" x14ac:dyDescent="0.25">
      <c r="A152" s="2">
        <v>926</v>
      </c>
      <c r="B152" s="3" t="s">
        <v>150</v>
      </c>
      <c r="C152" s="6">
        <v>136847460.18476599</v>
      </c>
      <c r="D152" s="6">
        <v>1195808.403711</v>
      </c>
      <c r="E152" s="6">
        <v>15169950.150119999</v>
      </c>
      <c r="F152" s="6">
        <v>8482006.8802530002</v>
      </c>
      <c r="H152" s="7">
        <f t="shared" si="16"/>
        <v>161695225.61884996</v>
      </c>
      <c r="J152" s="8">
        <v>926</v>
      </c>
      <c r="K152" s="9" t="s">
        <v>150</v>
      </c>
      <c r="L152" s="10">
        <v>9713</v>
      </c>
      <c r="N152">
        <f t="shared" si="17"/>
        <v>0</v>
      </c>
      <c r="P152" s="2">
        <v>926</v>
      </c>
      <c r="Q152" s="3" t="s">
        <v>150</v>
      </c>
      <c r="R152" s="7">
        <f t="shared" si="18"/>
        <v>14089.103282689797</v>
      </c>
      <c r="S152" s="7">
        <f t="shared" si="19"/>
        <v>123.11421844033769</v>
      </c>
      <c r="T152" s="7">
        <f t="shared" si="20"/>
        <v>1561.8192268217852</v>
      </c>
      <c r="U152" s="7">
        <f t="shared" si="21"/>
        <v>873.26334605713998</v>
      </c>
      <c r="V152" s="7">
        <f t="shared" si="22"/>
        <v>0</v>
      </c>
      <c r="W152" s="7">
        <f t="shared" si="23"/>
        <v>16647.300074009057</v>
      </c>
    </row>
    <row r="153" spans="1:23" x14ac:dyDescent="0.25">
      <c r="A153" s="2">
        <v>928</v>
      </c>
      <c r="B153" s="3" t="s">
        <v>151</v>
      </c>
      <c r="C153" s="6">
        <v>28475617.695951998</v>
      </c>
      <c r="D153" s="6">
        <v>140686.8762</v>
      </c>
      <c r="E153" s="6">
        <v>1752480.60234</v>
      </c>
      <c r="F153" s="6">
        <v>3309872.818885</v>
      </c>
      <c r="H153" s="7">
        <f t="shared" si="16"/>
        <v>33678657.993377</v>
      </c>
      <c r="J153" s="8">
        <v>928</v>
      </c>
      <c r="K153" s="9" t="s">
        <v>151</v>
      </c>
      <c r="L153" s="10">
        <v>4776</v>
      </c>
      <c r="N153">
        <f t="shared" si="17"/>
        <v>0</v>
      </c>
      <c r="P153" s="2">
        <v>928</v>
      </c>
      <c r="Q153" s="3" t="s">
        <v>151</v>
      </c>
      <c r="R153" s="7">
        <f t="shared" si="18"/>
        <v>5962.2315108777211</v>
      </c>
      <c r="S153" s="7">
        <f t="shared" si="19"/>
        <v>29.457051130653266</v>
      </c>
      <c r="T153" s="7">
        <f t="shared" si="20"/>
        <v>366.93479948492461</v>
      </c>
      <c r="U153" s="7">
        <f t="shared" si="21"/>
        <v>693.02194700272196</v>
      </c>
      <c r="V153" s="7">
        <f t="shared" si="22"/>
        <v>0</v>
      </c>
      <c r="W153" s="7">
        <f t="shared" si="23"/>
        <v>7051.6453084960222</v>
      </c>
    </row>
    <row r="154" spans="1:23" x14ac:dyDescent="0.25">
      <c r="A154" s="2">
        <v>929</v>
      </c>
      <c r="B154" s="3" t="s">
        <v>152</v>
      </c>
      <c r="C154" s="6">
        <v>16926617.779679</v>
      </c>
      <c r="D154" s="6">
        <v>475717</v>
      </c>
      <c r="E154" s="6">
        <v>1517307.36522</v>
      </c>
      <c r="F154" s="6">
        <v>1334048.9352790001</v>
      </c>
      <c r="H154" s="7">
        <f t="shared" si="16"/>
        <v>20253691.080178</v>
      </c>
      <c r="J154" s="8">
        <v>929</v>
      </c>
      <c r="K154" s="9" t="s">
        <v>152</v>
      </c>
      <c r="L154" s="10">
        <v>1829</v>
      </c>
      <c r="N154">
        <f t="shared" si="17"/>
        <v>0</v>
      </c>
      <c r="P154" s="2">
        <v>929</v>
      </c>
      <c r="Q154" s="3" t="s">
        <v>152</v>
      </c>
      <c r="R154" s="7">
        <f t="shared" si="18"/>
        <v>9254.5750572329143</v>
      </c>
      <c r="S154" s="7">
        <f t="shared" si="19"/>
        <v>260.09677419354841</v>
      </c>
      <c r="T154" s="7">
        <f t="shared" si="20"/>
        <v>829.58303183160194</v>
      </c>
      <c r="U154" s="7">
        <f t="shared" si="21"/>
        <v>729.38706138819032</v>
      </c>
      <c r="V154" s="7">
        <f t="shared" si="22"/>
        <v>0</v>
      </c>
      <c r="W154" s="7">
        <f t="shared" si="23"/>
        <v>11073.641924646256</v>
      </c>
    </row>
    <row r="155" spans="1:23" x14ac:dyDescent="0.25">
      <c r="A155" s="2">
        <v>935</v>
      </c>
      <c r="B155" s="3" t="s">
        <v>153</v>
      </c>
      <c r="C155" s="6">
        <v>8754496.9384010006</v>
      </c>
      <c r="D155" s="6">
        <v>49442.5936</v>
      </c>
      <c r="E155" s="6">
        <v>267870.87800800003</v>
      </c>
      <c r="F155" s="6">
        <v>246061.55325999999</v>
      </c>
      <c r="H155" s="7">
        <f t="shared" si="16"/>
        <v>9317871.9632690009</v>
      </c>
      <c r="J155" s="8">
        <v>935</v>
      </c>
      <c r="K155" s="9" t="s">
        <v>153</v>
      </c>
      <c r="L155" s="10">
        <v>1305</v>
      </c>
      <c r="N155">
        <f t="shared" si="17"/>
        <v>0</v>
      </c>
      <c r="P155" s="2">
        <v>935</v>
      </c>
      <c r="Q155" s="3" t="s">
        <v>153</v>
      </c>
      <c r="R155" s="7">
        <f t="shared" si="18"/>
        <v>6708.4267727210736</v>
      </c>
      <c r="S155" s="7">
        <f t="shared" si="19"/>
        <v>37.887044904214562</v>
      </c>
      <c r="T155" s="7">
        <f t="shared" si="20"/>
        <v>205.26504061915711</v>
      </c>
      <c r="U155" s="7">
        <f t="shared" si="21"/>
        <v>188.55291437547891</v>
      </c>
      <c r="V155" s="7">
        <f t="shared" si="22"/>
        <v>0</v>
      </c>
      <c r="W155" s="7">
        <f t="shared" si="23"/>
        <v>7140.131772619924</v>
      </c>
    </row>
    <row r="156" spans="1:23" x14ac:dyDescent="0.25">
      <c r="A156" s="2">
        <v>937</v>
      </c>
      <c r="B156" s="3" t="s">
        <v>154</v>
      </c>
      <c r="C156" s="6">
        <v>21148435.717725001</v>
      </c>
      <c r="D156" s="6">
        <v>374162.66360000003</v>
      </c>
      <c r="E156" s="6">
        <v>1875295.037218</v>
      </c>
      <c r="F156" s="6">
        <v>1532599.6309799999</v>
      </c>
      <c r="H156" s="7">
        <f t="shared" si="16"/>
        <v>24930493.049523003</v>
      </c>
      <c r="J156" s="8">
        <v>937</v>
      </c>
      <c r="K156" s="9" t="s">
        <v>439</v>
      </c>
      <c r="L156" s="10">
        <v>3475</v>
      </c>
      <c r="N156">
        <f t="shared" si="17"/>
        <v>0</v>
      </c>
      <c r="P156" s="2">
        <v>937</v>
      </c>
      <c r="Q156" s="3" t="s">
        <v>154</v>
      </c>
      <c r="R156" s="7">
        <f t="shared" si="18"/>
        <v>6085.8807820791371</v>
      </c>
      <c r="S156" s="7">
        <f t="shared" si="19"/>
        <v>107.6727089496403</v>
      </c>
      <c r="T156" s="7">
        <f t="shared" si="20"/>
        <v>539.6532481202878</v>
      </c>
      <c r="U156" s="7">
        <f t="shared" si="21"/>
        <v>441.0358650302158</v>
      </c>
      <c r="V156" s="7">
        <f t="shared" si="22"/>
        <v>0</v>
      </c>
      <c r="W156" s="7">
        <f t="shared" si="23"/>
        <v>7174.2426041792814</v>
      </c>
    </row>
    <row r="157" spans="1:23" x14ac:dyDescent="0.25">
      <c r="A157" s="2">
        <v>938</v>
      </c>
      <c r="B157" s="3" t="s">
        <v>155</v>
      </c>
      <c r="C157" s="6">
        <v>12564447.614406001</v>
      </c>
      <c r="D157" s="6">
        <v>1803876.3844999999</v>
      </c>
      <c r="E157" s="6">
        <v>307099</v>
      </c>
      <c r="F157" s="6">
        <v>534862.00184000004</v>
      </c>
      <c r="H157" s="7">
        <f t="shared" si="16"/>
        <v>15210285.000746001</v>
      </c>
      <c r="J157" s="8">
        <v>938</v>
      </c>
      <c r="K157" s="9" t="s">
        <v>155</v>
      </c>
      <c r="L157" s="10">
        <v>1239</v>
      </c>
      <c r="N157">
        <f t="shared" si="17"/>
        <v>0</v>
      </c>
      <c r="P157" s="2">
        <v>938</v>
      </c>
      <c r="Q157" s="3" t="s">
        <v>155</v>
      </c>
      <c r="R157" s="7">
        <f t="shared" si="18"/>
        <v>10140.797106058111</v>
      </c>
      <c r="S157" s="7">
        <f t="shared" si="19"/>
        <v>1455.9131432606941</v>
      </c>
      <c r="T157" s="7">
        <f t="shared" si="20"/>
        <v>247.86037126715092</v>
      </c>
      <c r="U157" s="7">
        <f t="shared" si="21"/>
        <v>431.68845991928976</v>
      </c>
      <c r="V157" s="7">
        <f t="shared" si="22"/>
        <v>0</v>
      </c>
      <c r="W157" s="7">
        <f t="shared" si="23"/>
        <v>12276.259080505246</v>
      </c>
    </row>
    <row r="158" spans="1:23" x14ac:dyDescent="0.25">
      <c r="A158" s="2">
        <v>940</v>
      </c>
      <c r="B158" s="3" t="s">
        <v>156</v>
      </c>
      <c r="C158" s="6">
        <v>13156869.728453999</v>
      </c>
      <c r="D158" s="6">
        <v>62428</v>
      </c>
      <c r="E158" s="6">
        <v>572794</v>
      </c>
      <c r="F158" s="6">
        <v>244785</v>
      </c>
      <c r="H158" s="7">
        <f t="shared" si="16"/>
        <v>14036876.728453999</v>
      </c>
      <c r="J158" s="8">
        <v>940</v>
      </c>
      <c r="K158" s="9" t="s">
        <v>156</v>
      </c>
      <c r="L158" s="10">
        <v>1284</v>
      </c>
      <c r="N158">
        <f t="shared" si="17"/>
        <v>0</v>
      </c>
      <c r="P158" s="2">
        <v>940</v>
      </c>
      <c r="Q158" s="3" t="s">
        <v>156</v>
      </c>
      <c r="R158" s="7">
        <f t="shared" si="18"/>
        <v>10246.783277612149</v>
      </c>
      <c r="S158" s="7">
        <f t="shared" si="19"/>
        <v>48.619937694704049</v>
      </c>
      <c r="T158" s="7">
        <f t="shared" si="20"/>
        <v>446.10124610591902</v>
      </c>
      <c r="U158" s="7">
        <f t="shared" si="21"/>
        <v>190.64252336448598</v>
      </c>
      <c r="V158" s="7">
        <f t="shared" si="22"/>
        <v>0</v>
      </c>
      <c r="W158" s="7">
        <f t="shared" si="23"/>
        <v>10932.146984777259</v>
      </c>
    </row>
    <row r="159" spans="1:23" x14ac:dyDescent="0.25">
      <c r="A159" s="2">
        <v>941</v>
      </c>
      <c r="B159" s="3" t="s">
        <v>157</v>
      </c>
      <c r="C159" s="6">
        <v>7913329.1169790002</v>
      </c>
      <c r="D159" s="6">
        <v>459787.76520000002</v>
      </c>
      <c r="E159" s="6">
        <v>2121251.6517579998</v>
      </c>
      <c r="F159" s="6">
        <v>1277007.71848</v>
      </c>
      <c r="H159" s="7">
        <f t="shared" si="16"/>
        <v>11771376.252417</v>
      </c>
      <c r="J159" s="8">
        <v>941</v>
      </c>
      <c r="K159" s="9" t="s">
        <v>157</v>
      </c>
      <c r="L159" s="10">
        <v>989</v>
      </c>
      <c r="N159">
        <f t="shared" si="17"/>
        <v>0</v>
      </c>
      <c r="P159" s="2">
        <v>941</v>
      </c>
      <c r="Q159" s="3" t="s">
        <v>157</v>
      </c>
      <c r="R159" s="7">
        <f t="shared" si="18"/>
        <v>8001.3438998776546</v>
      </c>
      <c r="S159" s="7">
        <f t="shared" si="19"/>
        <v>464.90168372093024</v>
      </c>
      <c r="T159" s="7">
        <f t="shared" si="20"/>
        <v>2144.8449461658238</v>
      </c>
      <c r="U159" s="7">
        <f t="shared" si="21"/>
        <v>1291.2110399191104</v>
      </c>
      <c r="V159" s="7">
        <f t="shared" si="22"/>
        <v>0</v>
      </c>
      <c r="W159" s="7">
        <f t="shared" si="23"/>
        <v>11902.301569683519</v>
      </c>
    </row>
    <row r="160" spans="1:23" x14ac:dyDescent="0.25">
      <c r="A160" s="2">
        <v>1001</v>
      </c>
      <c r="B160" s="3" t="s">
        <v>158</v>
      </c>
      <c r="C160" s="6">
        <v>852016328.99713397</v>
      </c>
      <c r="D160" s="6">
        <v>58885274.460352004</v>
      </c>
      <c r="E160" s="6">
        <v>143690087.764743</v>
      </c>
      <c r="F160" s="6">
        <v>97724089.343856007</v>
      </c>
      <c r="G160" s="6">
        <v>481021</v>
      </c>
      <c r="H160" s="7">
        <f t="shared" si="16"/>
        <v>1152796801.5660849</v>
      </c>
      <c r="J160" s="8">
        <v>1001</v>
      </c>
      <c r="K160" s="9" t="s">
        <v>158</v>
      </c>
      <c r="L160" s="10">
        <v>82394</v>
      </c>
      <c r="N160">
        <f t="shared" si="17"/>
        <v>0</v>
      </c>
      <c r="P160" s="2">
        <v>1001</v>
      </c>
      <c r="Q160" s="3" t="s">
        <v>158</v>
      </c>
      <c r="R160" s="7">
        <f t="shared" si="18"/>
        <v>10340.756960423501</v>
      </c>
      <c r="S160" s="7">
        <f t="shared" si="19"/>
        <v>714.67915698172203</v>
      </c>
      <c r="T160" s="7">
        <f t="shared" si="20"/>
        <v>1743.9387305476491</v>
      </c>
      <c r="U160" s="7">
        <f t="shared" si="21"/>
        <v>1186.058321526519</v>
      </c>
      <c r="V160" s="7">
        <f t="shared" si="22"/>
        <v>5.8380585964997449</v>
      </c>
      <c r="W160" s="7">
        <f t="shared" si="23"/>
        <v>13991.27122807589</v>
      </c>
    </row>
    <row r="161" spans="1:23" x14ac:dyDescent="0.25">
      <c r="A161" s="2">
        <v>1002</v>
      </c>
      <c r="B161" s="3" t="s">
        <v>159</v>
      </c>
      <c r="C161" s="6">
        <v>250582660.941746</v>
      </c>
      <c r="D161" s="6">
        <v>2883372.6519690002</v>
      </c>
      <c r="E161" s="6">
        <v>16378283.03056</v>
      </c>
      <c r="F161" s="6">
        <v>15911588.297379</v>
      </c>
      <c r="H161" s="7">
        <f t="shared" si="16"/>
        <v>285755904.92165399</v>
      </c>
      <c r="J161" s="8">
        <v>1002</v>
      </c>
      <c r="K161" s="9" t="s">
        <v>159</v>
      </c>
      <c r="L161" s="10">
        <v>14960</v>
      </c>
      <c r="N161">
        <f t="shared" si="17"/>
        <v>0</v>
      </c>
      <c r="P161" s="2">
        <v>1002</v>
      </c>
      <c r="Q161" s="3" t="s">
        <v>159</v>
      </c>
      <c r="R161" s="7">
        <f t="shared" si="18"/>
        <v>16750.177870437568</v>
      </c>
      <c r="S161" s="7">
        <f t="shared" si="19"/>
        <v>192.73881363429146</v>
      </c>
      <c r="T161" s="7">
        <f t="shared" si="20"/>
        <v>1094.8050154117648</v>
      </c>
      <c r="U161" s="7">
        <f t="shared" si="21"/>
        <v>1063.6088434076871</v>
      </c>
      <c r="V161" s="7">
        <f t="shared" si="22"/>
        <v>0</v>
      </c>
      <c r="W161" s="7">
        <f t="shared" si="23"/>
        <v>19101.330542891308</v>
      </c>
    </row>
    <row r="162" spans="1:23" x14ac:dyDescent="0.25">
      <c r="A162" s="2">
        <v>1003</v>
      </c>
      <c r="B162" s="3" t="s">
        <v>160</v>
      </c>
      <c r="C162" s="6">
        <v>120366197.855169</v>
      </c>
      <c r="D162" s="6">
        <v>3819956.1757</v>
      </c>
      <c r="E162" s="6">
        <v>14776113.786444001</v>
      </c>
      <c r="F162" s="6">
        <v>8575073.6601400003</v>
      </c>
      <c r="H162" s="7">
        <f t="shared" si="16"/>
        <v>147537341.47745299</v>
      </c>
      <c r="J162" s="8">
        <v>1003</v>
      </c>
      <c r="K162" s="9" t="s">
        <v>160</v>
      </c>
      <c r="L162" s="10">
        <v>9415</v>
      </c>
      <c r="N162">
        <f t="shared" si="17"/>
        <v>0</v>
      </c>
      <c r="P162" s="2">
        <v>1003</v>
      </c>
      <c r="Q162" s="3" t="s">
        <v>160</v>
      </c>
      <c r="R162" s="7">
        <f t="shared" si="18"/>
        <v>12784.513845477324</v>
      </c>
      <c r="S162" s="7">
        <f t="shared" si="19"/>
        <v>405.73087368029741</v>
      </c>
      <c r="T162" s="7">
        <f t="shared" si="20"/>
        <v>1569.4226007906534</v>
      </c>
      <c r="U162" s="7">
        <f t="shared" si="21"/>
        <v>910.78849284545936</v>
      </c>
      <c r="V162" s="7">
        <f t="shared" si="22"/>
        <v>0</v>
      </c>
      <c r="W162" s="7">
        <f t="shared" si="23"/>
        <v>15670.455812793733</v>
      </c>
    </row>
    <row r="163" spans="1:23" x14ac:dyDescent="0.25">
      <c r="A163" s="2">
        <v>1004</v>
      </c>
      <c r="B163" s="3" t="s">
        <v>161</v>
      </c>
      <c r="C163" s="6">
        <v>182259335.855555</v>
      </c>
      <c r="D163" s="6">
        <v>3782253.8170360001</v>
      </c>
      <c r="E163" s="6">
        <v>9377565.2619080003</v>
      </c>
      <c r="F163" s="6">
        <v>3408022.725933</v>
      </c>
      <c r="H163" s="7">
        <f t="shared" si="16"/>
        <v>198827177.66043198</v>
      </c>
      <c r="J163" s="8">
        <v>1004</v>
      </c>
      <c r="K163" s="9" t="s">
        <v>161</v>
      </c>
      <c r="L163" s="10">
        <v>9013</v>
      </c>
      <c r="N163">
        <f t="shared" si="17"/>
        <v>0</v>
      </c>
      <c r="P163" s="2">
        <v>1004</v>
      </c>
      <c r="Q163" s="3" t="s">
        <v>161</v>
      </c>
      <c r="R163" s="7">
        <f t="shared" si="18"/>
        <v>20221.828010158104</v>
      </c>
      <c r="S163" s="7">
        <f t="shared" si="19"/>
        <v>419.64427127881947</v>
      </c>
      <c r="T163" s="7">
        <f t="shared" si="20"/>
        <v>1040.4488252422057</v>
      </c>
      <c r="U163" s="7">
        <f t="shared" si="21"/>
        <v>378.12301408332411</v>
      </c>
      <c r="V163" s="7">
        <f t="shared" si="22"/>
        <v>0</v>
      </c>
      <c r="W163" s="7">
        <f t="shared" si="23"/>
        <v>22060.044120762454</v>
      </c>
    </row>
    <row r="164" spans="1:23" x14ac:dyDescent="0.25">
      <c r="A164" s="2">
        <v>1014</v>
      </c>
      <c r="B164" s="3" t="s">
        <v>162</v>
      </c>
      <c r="C164" s="6">
        <v>74693931.465761006</v>
      </c>
      <c r="D164" s="6">
        <v>1279530.2146999999</v>
      </c>
      <c r="E164" s="6">
        <v>6886001.2302000001</v>
      </c>
      <c r="F164" s="6">
        <v>5961350.5766780004</v>
      </c>
      <c r="H164" s="7">
        <f t="shared" si="16"/>
        <v>88820813.48733902</v>
      </c>
      <c r="J164" s="8">
        <v>1014</v>
      </c>
      <c r="K164" s="9" t="s">
        <v>162</v>
      </c>
      <c r="L164" s="10">
        <v>13334</v>
      </c>
      <c r="N164">
        <f t="shared" si="17"/>
        <v>0</v>
      </c>
      <c r="P164" s="2">
        <v>1014</v>
      </c>
      <c r="Q164" s="3" t="s">
        <v>162</v>
      </c>
      <c r="R164" s="7">
        <f t="shared" si="18"/>
        <v>5601.7647716934907</v>
      </c>
      <c r="S164" s="7">
        <f t="shared" si="19"/>
        <v>95.959968104094784</v>
      </c>
      <c r="T164" s="7">
        <f t="shared" si="20"/>
        <v>516.42427105144748</v>
      </c>
      <c r="U164" s="7">
        <f t="shared" si="21"/>
        <v>447.07893930388485</v>
      </c>
      <c r="V164" s="7">
        <f t="shared" si="22"/>
        <v>0</v>
      </c>
      <c r="W164" s="7">
        <f t="shared" si="23"/>
        <v>6661.2279501529192</v>
      </c>
    </row>
    <row r="165" spans="1:23" x14ac:dyDescent="0.25">
      <c r="A165" s="2">
        <v>1017</v>
      </c>
      <c r="B165" s="3" t="s">
        <v>163</v>
      </c>
      <c r="C165" s="6">
        <v>41647237.926931001</v>
      </c>
      <c r="D165" s="6">
        <v>174489.43659999999</v>
      </c>
      <c r="E165" s="6">
        <v>1731460.5573799999</v>
      </c>
      <c r="F165" s="6">
        <v>9055709.0864879992</v>
      </c>
      <c r="H165" s="7">
        <f t="shared" si="16"/>
        <v>52608897.007399</v>
      </c>
      <c r="J165" s="8">
        <v>1017</v>
      </c>
      <c r="K165" s="9" t="s">
        <v>163</v>
      </c>
      <c r="L165" s="10">
        <v>5999</v>
      </c>
      <c r="N165">
        <f t="shared" si="17"/>
        <v>0</v>
      </c>
      <c r="P165" s="2">
        <v>1017</v>
      </c>
      <c r="Q165" s="3" t="s">
        <v>163</v>
      </c>
      <c r="R165" s="7">
        <f t="shared" si="18"/>
        <v>6942.3633817187865</v>
      </c>
      <c r="S165" s="7">
        <f t="shared" si="19"/>
        <v>29.086420503417234</v>
      </c>
      <c r="T165" s="7">
        <f t="shared" si="20"/>
        <v>288.62486370728453</v>
      </c>
      <c r="U165" s="7">
        <f t="shared" si="21"/>
        <v>1509.5364371541923</v>
      </c>
      <c r="V165" s="7">
        <f t="shared" si="22"/>
        <v>0</v>
      </c>
      <c r="W165" s="7">
        <f t="shared" si="23"/>
        <v>8769.6111030836801</v>
      </c>
    </row>
    <row r="166" spans="1:23" x14ac:dyDescent="0.25">
      <c r="A166" s="2">
        <v>1018</v>
      </c>
      <c r="B166" s="3" t="s">
        <v>164</v>
      </c>
      <c r="C166" s="6">
        <v>82023597.149960995</v>
      </c>
      <c r="D166" s="6">
        <v>476891.76420600002</v>
      </c>
      <c r="E166" s="6">
        <v>7292274.0404650001</v>
      </c>
      <c r="F166" s="6">
        <v>7459634.3692220002</v>
      </c>
      <c r="H166" s="7">
        <f t="shared" si="16"/>
        <v>97252397.323853999</v>
      </c>
      <c r="J166" s="8">
        <v>1018</v>
      </c>
      <c r="K166" s="9" t="s">
        <v>164</v>
      </c>
      <c r="L166" s="10">
        <v>10709</v>
      </c>
      <c r="N166">
        <f t="shared" si="17"/>
        <v>0</v>
      </c>
      <c r="P166" s="2">
        <v>1018</v>
      </c>
      <c r="Q166" s="3" t="s">
        <v>164</v>
      </c>
      <c r="R166" s="7">
        <f t="shared" si="18"/>
        <v>7659.3143290653652</v>
      </c>
      <c r="S166" s="7">
        <f t="shared" si="19"/>
        <v>44.531867046969843</v>
      </c>
      <c r="T166" s="7">
        <f t="shared" si="20"/>
        <v>680.94817821131755</v>
      </c>
      <c r="U166" s="7">
        <f t="shared" si="21"/>
        <v>696.57618537884025</v>
      </c>
      <c r="V166" s="7">
        <f t="shared" si="22"/>
        <v>0</v>
      </c>
      <c r="W166" s="7">
        <f t="shared" si="23"/>
        <v>9081.3705597024928</v>
      </c>
    </row>
    <row r="167" spans="1:23" x14ac:dyDescent="0.25">
      <c r="A167" s="2">
        <v>1021</v>
      </c>
      <c r="B167" s="3" t="s">
        <v>165</v>
      </c>
      <c r="C167" s="6">
        <v>33237071.100007001</v>
      </c>
      <c r="D167" s="6">
        <v>1328313.1122000001</v>
      </c>
      <c r="E167" s="6">
        <v>2092016</v>
      </c>
      <c r="F167" s="6">
        <v>1318244.6481369999</v>
      </c>
      <c r="H167" s="7">
        <f t="shared" si="16"/>
        <v>37975644.860344008</v>
      </c>
      <c r="J167" s="8">
        <v>1021</v>
      </c>
      <c r="K167" s="9" t="s">
        <v>165</v>
      </c>
      <c r="L167" s="10">
        <v>2227</v>
      </c>
      <c r="N167">
        <f t="shared" si="17"/>
        <v>0</v>
      </c>
      <c r="P167" s="2">
        <v>1021</v>
      </c>
      <c r="Q167" s="3" t="s">
        <v>165</v>
      </c>
      <c r="R167" s="7">
        <f t="shared" si="18"/>
        <v>14924.594117650202</v>
      </c>
      <c r="S167" s="7">
        <f t="shared" si="19"/>
        <v>596.45851468343062</v>
      </c>
      <c r="T167" s="7">
        <f t="shared" si="20"/>
        <v>939.38751683879661</v>
      </c>
      <c r="U167" s="7">
        <f t="shared" si="21"/>
        <v>591.93742619532998</v>
      </c>
      <c r="V167" s="7">
        <f t="shared" si="22"/>
        <v>0</v>
      </c>
      <c r="W167" s="7">
        <f t="shared" si="23"/>
        <v>17052.377575367762</v>
      </c>
    </row>
    <row r="168" spans="1:23" x14ac:dyDescent="0.25">
      <c r="A168" s="2">
        <v>1026</v>
      </c>
      <c r="B168" s="3" t="s">
        <v>166</v>
      </c>
      <c r="C168" s="6">
        <v>11817507.224434</v>
      </c>
      <c r="D168" s="6">
        <v>119610</v>
      </c>
      <c r="E168" s="6">
        <v>555021</v>
      </c>
      <c r="F168" s="6">
        <v>877496.38071499998</v>
      </c>
      <c r="H168" s="7">
        <f t="shared" si="16"/>
        <v>13369634.605148999</v>
      </c>
      <c r="J168" s="8">
        <v>1026</v>
      </c>
      <c r="K168" s="9" t="s">
        <v>166</v>
      </c>
      <c r="L168" s="10">
        <v>912</v>
      </c>
      <c r="N168">
        <f t="shared" si="17"/>
        <v>0</v>
      </c>
      <c r="P168" s="2">
        <v>1026</v>
      </c>
      <c r="Q168" s="3" t="s">
        <v>166</v>
      </c>
      <c r="R168" s="7">
        <f t="shared" si="18"/>
        <v>12957.793009247807</v>
      </c>
      <c r="S168" s="7">
        <f t="shared" si="19"/>
        <v>131.15131578947367</v>
      </c>
      <c r="T168" s="7">
        <f t="shared" si="20"/>
        <v>608.57565789473688</v>
      </c>
      <c r="U168" s="7">
        <f t="shared" si="21"/>
        <v>962.16708411732452</v>
      </c>
      <c r="V168" s="7">
        <f t="shared" si="22"/>
        <v>0</v>
      </c>
      <c r="W168" s="7">
        <f t="shared" si="23"/>
        <v>14659.687067049341</v>
      </c>
    </row>
    <row r="169" spans="1:23" x14ac:dyDescent="0.25">
      <c r="A169" s="2">
        <v>1027</v>
      </c>
      <c r="B169" s="3" t="s">
        <v>167</v>
      </c>
      <c r="C169" s="6">
        <v>26154910.527644999</v>
      </c>
      <c r="D169" s="6">
        <v>809005.63340000005</v>
      </c>
      <c r="E169" s="6">
        <v>1923012</v>
      </c>
      <c r="F169" s="6">
        <v>1514320.6461139999</v>
      </c>
      <c r="H169" s="7">
        <f t="shared" si="16"/>
        <v>30401248.807158999</v>
      </c>
      <c r="J169" s="8">
        <v>1027</v>
      </c>
      <c r="K169" s="9" t="s">
        <v>167</v>
      </c>
      <c r="L169" s="10">
        <v>1660</v>
      </c>
      <c r="N169">
        <f t="shared" si="17"/>
        <v>0</v>
      </c>
      <c r="P169" s="2">
        <v>1027</v>
      </c>
      <c r="Q169" s="3" t="s">
        <v>167</v>
      </c>
      <c r="R169" s="7">
        <f t="shared" si="18"/>
        <v>15755.970197376506</v>
      </c>
      <c r="S169" s="7">
        <f t="shared" si="19"/>
        <v>487.35279120481931</v>
      </c>
      <c r="T169" s="7">
        <f t="shared" si="20"/>
        <v>1158.4409638554216</v>
      </c>
      <c r="U169" s="7">
        <f t="shared" si="21"/>
        <v>912.24135308072277</v>
      </c>
      <c r="V169" s="7">
        <f t="shared" si="22"/>
        <v>0</v>
      </c>
      <c r="W169" s="7">
        <f t="shared" si="23"/>
        <v>18314.005305517469</v>
      </c>
    </row>
    <row r="170" spans="1:23" x14ac:dyDescent="0.25">
      <c r="A170" s="2">
        <v>1029</v>
      </c>
      <c r="B170" s="3" t="s">
        <v>168</v>
      </c>
      <c r="C170" s="6">
        <v>65864407.700324997</v>
      </c>
      <c r="D170" s="6">
        <v>449592.94276200002</v>
      </c>
      <c r="E170" s="6">
        <v>2791111.643077</v>
      </c>
      <c r="F170" s="6">
        <v>9281947.6999580003</v>
      </c>
      <c r="H170" s="7">
        <f t="shared" si="16"/>
        <v>78387059.986121997</v>
      </c>
      <c r="J170" s="8">
        <v>1029</v>
      </c>
      <c r="K170" s="9" t="s">
        <v>168</v>
      </c>
      <c r="L170" s="10">
        <v>4724</v>
      </c>
      <c r="N170">
        <f t="shared" si="17"/>
        <v>0</v>
      </c>
      <c r="P170" s="2">
        <v>1029</v>
      </c>
      <c r="Q170" s="3" t="s">
        <v>168</v>
      </c>
      <c r="R170" s="7">
        <f t="shared" si="18"/>
        <v>13942.507980593777</v>
      </c>
      <c r="S170" s="7">
        <f t="shared" si="19"/>
        <v>95.172087798899241</v>
      </c>
      <c r="T170" s="7">
        <f t="shared" si="20"/>
        <v>590.83650361494495</v>
      </c>
      <c r="U170" s="7">
        <f t="shared" si="21"/>
        <v>1964.8492167565623</v>
      </c>
      <c r="V170" s="7">
        <f t="shared" si="22"/>
        <v>0</v>
      </c>
      <c r="W170" s="7">
        <f t="shared" si="23"/>
        <v>16593.365788764182</v>
      </c>
    </row>
    <row r="171" spans="1:23" x14ac:dyDescent="0.25">
      <c r="A171" s="2">
        <v>1032</v>
      </c>
      <c r="B171" s="3" t="s">
        <v>169</v>
      </c>
      <c r="C171" s="6">
        <v>129029503.422033</v>
      </c>
      <c r="D171" s="6">
        <v>4731675.4420109997</v>
      </c>
      <c r="E171" s="6">
        <v>6882597.7705800002</v>
      </c>
      <c r="F171" s="6">
        <v>13475396.313402001</v>
      </c>
      <c r="H171" s="7">
        <f t="shared" si="16"/>
        <v>154119172.948026</v>
      </c>
      <c r="J171" s="8">
        <v>1032</v>
      </c>
      <c r="K171" s="9" t="s">
        <v>169</v>
      </c>
      <c r="L171" s="10">
        <v>7815</v>
      </c>
      <c r="N171">
        <f t="shared" si="17"/>
        <v>0</v>
      </c>
      <c r="P171" s="2">
        <v>1032</v>
      </c>
      <c r="Q171" s="3" t="s">
        <v>169</v>
      </c>
      <c r="R171" s="7">
        <f t="shared" si="18"/>
        <v>16510.493080234548</v>
      </c>
      <c r="S171" s="7">
        <f t="shared" si="19"/>
        <v>605.46070915047983</v>
      </c>
      <c r="T171" s="7">
        <f t="shared" si="20"/>
        <v>880.69069361228412</v>
      </c>
      <c r="U171" s="7">
        <f t="shared" si="21"/>
        <v>1724.2989524506718</v>
      </c>
      <c r="V171" s="7">
        <f t="shared" si="22"/>
        <v>0</v>
      </c>
      <c r="W171" s="7">
        <f t="shared" si="23"/>
        <v>19720.943435447985</v>
      </c>
    </row>
    <row r="172" spans="1:23" x14ac:dyDescent="0.25">
      <c r="A172" s="2">
        <v>1034</v>
      </c>
      <c r="B172" s="3" t="s">
        <v>170</v>
      </c>
      <c r="C172" s="6">
        <v>28309078.833404999</v>
      </c>
      <c r="D172" s="6">
        <v>604052</v>
      </c>
      <c r="E172" s="6">
        <v>1652243.244832</v>
      </c>
      <c r="F172" s="6">
        <v>1053447.2552</v>
      </c>
      <c r="H172" s="7">
        <f t="shared" si="16"/>
        <v>31618821.333436999</v>
      </c>
      <c r="J172" s="8">
        <v>1034</v>
      </c>
      <c r="K172" s="9" t="s">
        <v>170</v>
      </c>
      <c r="L172" s="10">
        <v>1639</v>
      </c>
      <c r="N172">
        <f t="shared" si="17"/>
        <v>0</v>
      </c>
      <c r="P172" s="2">
        <v>1034</v>
      </c>
      <c r="Q172" s="3" t="s">
        <v>170</v>
      </c>
      <c r="R172" s="7">
        <f t="shared" si="18"/>
        <v>17272.165243078096</v>
      </c>
      <c r="S172" s="7">
        <f t="shared" si="19"/>
        <v>368.54911531421601</v>
      </c>
      <c r="T172" s="7">
        <f t="shared" si="20"/>
        <v>1008.0800761635144</v>
      </c>
      <c r="U172" s="7">
        <f t="shared" si="21"/>
        <v>642.73780061012815</v>
      </c>
      <c r="V172" s="7">
        <f t="shared" si="22"/>
        <v>0</v>
      </c>
      <c r="W172" s="7">
        <f t="shared" si="23"/>
        <v>19291.532235165956</v>
      </c>
    </row>
    <row r="173" spans="1:23" x14ac:dyDescent="0.25">
      <c r="A173" s="2">
        <v>1037</v>
      </c>
      <c r="B173" s="3" t="s">
        <v>171</v>
      </c>
      <c r="C173" s="6">
        <v>57837586.12353</v>
      </c>
      <c r="D173" s="6">
        <v>462407.25040000002</v>
      </c>
      <c r="E173" s="6">
        <v>4598737.4114600001</v>
      </c>
      <c r="F173" s="6">
        <v>9977367.7401749995</v>
      </c>
      <c r="H173" s="7">
        <f t="shared" si="16"/>
        <v>72876098.525564998</v>
      </c>
      <c r="J173" s="8">
        <v>1037</v>
      </c>
      <c r="K173" s="9" t="s">
        <v>171</v>
      </c>
      <c r="L173" s="10">
        <v>5816</v>
      </c>
      <c r="N173">
        <f t="shared" si="17"/>
        <v>0</v>
      </c>
      <c r="P173" s="2">
        <v>1037</v>
      </c>
      <c r="Q173" s="3" t="s">
        <v>171</v>
      </c>
      <c r="R173" s="7">
        <f t="shared" si="18"/>
        <v>9944.5643266041952</v>
      </c>
      <c r="S173" s="7">
        <f t="shared" si="19"/>
        <v>79.50606093535076</v>
      </c>
      <c r="T173" s="7">
        <f t="shared" si="20"/>
        <v>790.70450678473173</v>
      </c>
      <c r="U173" s="7">
        <f t="shared" si="21"/>
        <v>1715.5033941153713</v>
      </c>
      <c r="V173" s="7">
        <f t="shared" si="22"/>
        <v>0</v>
      </c>
      <c r="W173" s="7">
        <f t="shared" si="23"/>
        <v>12530.278288439649</v>
      </c>
    </row>
    <row r="174" spans="1:23" x14ac:dyDescent="0.25">
      <c r="A174" s="2">
        <v>1046</v>
      </c>
      <c r="B174" s="3" t="s">
        <v>172</v>
      </c>
      <c r="C174" s="6">
        <v>52311074.394382</v>
      </c>
      <c r="D174" s="6">
        <v>345110</v>
      </c>
      <c r="E174" s="6">
        <v>1019438.892032</v>
      </c>
      <c r="F174" s="6">
        <v>5835850.3772499999</v>
      </c>
      <c r="H174" s="7">
        <f t="shared" si="16"/>
        <v>59511473.663663998</v>
      </c>
      <c r="J174" s="8">
        <v>1046</v>
      </c>
      <c r="K174" s="9" t="s">
        <v>172</v>
      </c>
      <c r="L174" s="10">
        <v>1791</v>
      </c>
      <c r="N174">
        <f t="shared" si="17"/>
        <v>0</v>
      </c>
      <c r="P174" s="2">
        <v>1046</v>
      </c>
      <c r="Q174" s="3" t="s">
        <v>172</v>
      </c>
      <c r="R174" s="7">
        <f t="shared" si="18"/>
        <v>29207.746730531548</v>
      </c>
      <c r="S174" s="7">
        <f t="shared" si="19"/>
        <v>192.69123394751534</v>
      </c>
      <c r="T174" s="7">
        <f t="shared" si="20"/>
        <v>569.20094474148516</v>
      </c>
      <c r="U174" s="7">
        <f t="shared" si="21"/>
        <v>3258.4312547459517</v>
      </c>
      <c r="V174" s="7">
        <f t="shared" si="22"/>
        <v>0</v>
      </c>
      <c r="W174" s="7">
        <f t="shared" si="23"/>
        <v>33228.070163966499</v>
      </c>
    </row>
    <row r="175" spans="1:23" x14ac:dyDescent="0.25">
      <c r="A175" s="2">
        <v>1101</v>
      </c>
      <c r="B175" s="3" t="s">
        <v>173</v>
      </c>
      <c r="C175" s="6">
        <v>336054968.996696</v>
      </c>
      <c r="D175" s="6">
        <v>4549006.9535999997</v>
      </c>
      <c r="E175" s="6">
        <v>23666589.623266999</v>
      </c>
      <c r="F175" s="6">
        <v>58563926.272001997</v>
      </c>
      <c r="G175" s="6">
        <v>31464</v>
      </c>
      <c r="H175" s="7">
        <f t="shared" si="16"/>
        <v>422865955.84556496</v>
      </c>
      <c r="J175" s="8">
        <v>1101</v>
      </c>
      <c r="K175" s="9" t="s">
        <v>173</v>
      </c>
      <c r="L175" s="10">
        <v>14346</v>
      </c>
      <c r="N175">
        <f t="shared" si="17"/>
        <v>0</v>
      </c>
      <c r="P175" s="2">
        <v>1101</v>
      </c>
      <c r="Q175" s="3" t="s">
        <v>173</v>
      </c>
      <c r="R175" s="7">
        <f t="shared" si="18"/>
        <v>23424.994353596543</v>
      </c>
      <c r="S175" s="7">
        <f t="shared" si="19"/>
        <v>317.09235700543701</v>
      </c>
      <c r="T175" s="7">
        <f t="shared" si="20"/>
        <v>1649.6995415632928</v>
      </c>
      <c r="U175" s="7">
        <f t="shared" si="21"/>
        <v>4082.2477535202843</v>
      </c>
      <c r="V175" s="7">
        <f t="shared" si="22"/>
        <v>2.1932245922208282</v>
      </c>
      <c r="W175" s="7">
        <f t="shared" si="23"/>
        <v>29476.227230277775</v>
      </c>
    </row>
    <row r="176" spans="1:23" x14ac:dyDescent="0.25">
      <c r="A176" s="2">
        <v>1102</v>
      </c>
      <c r="B176" s="3" t="s">
        <v>174</v>
      </c>
      <c r="C176" s="6">
        <v>1768417412.60606</v>
      </c>
      <c r="D176" s="6">
        <v>45765504.071543001</v>
      </c>
      <c r="E176" s="6">
        <v>207503398.31279001</v>
      </c>
      <c r="F176" s="6">
        <v>129189776.46211199</v>
      </c>
      <c r="G176" s="6">
        <v>5109527</v>
      </c>
      <c r="H176" s="7">
        <f t="shared" si="16"/>
        <v>2155985618.4525051</v>
      </c>
      <c r="J176" s="8">
        <v>1102</v>
      </c>
      <c r="K176" s="9" t="s">
        <v>174</v>
      </c>
      <c r="L176" s="10">
        <v>66245</v>
      </c>
      <c r="N176">
        <f t="shared" si="17"/>
        <v>0</v>
      </c>
      <c r="P176" s="2">
        <v>1102</v>
      </c>
      <c r="Q176" s="3" t="s">
        <v>174</v>
      </c>
      <c r="R176" s="7">
        <f t="shared" si="18"/>
        <v>26695.107745581703</v>
      </c>
      <c r="S176" s="7">
        <f t="shared" si="19"/>
        <v>690.85220124602608</v>
      </c>
      <c r="T176" s="7">
        <f t="shared" si="20"/>
        <v>3132.3631717531889</v>
      </c>
      <c r="U176" s="7">
        <f t="shared" si="21"/>
        <v>1950.1815452051021</v>
      </c>
      <c r="V176" s="7">
        <f t="shared" si="22"/>
        <v>77.130757038267035</v>
      </c>
      <c r="W176" s="7">
        <f t="shared" si="23"/>
        <v>32545.635420824292</v>
      </c>
    </row>
    <row r="177" spans="1:23" x14ac:dyDescent="0.25">
      <c r="A177" s="2">
        <v>1103</v>
      </c>
      <c r="B177" s="3" t="s">
        <v>175</v>
      </c>
      <c r="C177" s="6">
        <v>5513384769.7797298</v>
      </c>
      <c r="D177" s="6">
        <v>262911726.31466499</v>
      </c>
      <c r="E177" s="6">
        <v>911244328.543872</v>
      </c>
      <c r="F177" s="6">
        <v>356875115.70997399</v>
      </c>
      <c r="G177" s="6">
        <v>7799115</v>
      </c>
      <c r="H177" s="7">
        <f t="shared" si="16"/>
        <v>7052215055.3482409</v>
      </c>
      <c r="J177" s="8">
        <v>1103</v>
      </c>
      <c r="K177" s="9" t="s">
        <v>175</v>
      </c>
      <c r="L177" s="10">
        <v>126021</v>
      </c>
      <c r="N177">
        <f t="shared" si="17"/>
        <v>0</v>
      </c>
      <c r="P177" s="2">
        <v>1103</v>
      </c>
      <c r="Q177" s="3" t="s">
        <v>175</v>
      </c>
      <c r="R177" s="7">
        <f t="shared" si="18"/>
        <v>43749.730360652036</v>
      </c>
      <c r="S177" s="7">
        <f t="shared" si="19"/>
        <v>2086.2532936150719</v>
      </c>
      <c r="T177" s="7">
        <f t="shared" si="20"/>
        <v>7230.8926968034848</v>
      </c>
      <c r="U177" s="7">
        <f t="shared" si="21"/>
        <v>2831.8702098060958</v>
      </c>
      <c r="V177" s="7">
        <f t="shared" si="22"/>
        <v>61.88742352465065</v>
      </c>
      <c r="W177" s="7">
        <f t="shared" si="23"/>
        <v>55960.633984401335</v>
      </c>
    </row>
    <row r="178" spans="1:23" x14ac:dyDescent="0.25">
      <c r="A178" s="2">
        <v>1106</v>
      </c>
      <c r="B178" s="3" t="s">
        <v>176</v>
      </c>
      <c r="C178" s="6">
        <v>472355615.88235402</v>
      </c>
      <c r="D178" s="6">
        <v>8368756.9964640001</v>
      </c>
      <c r="E178" s="6">
        <v>118379961.29977401</v>
      </c>
      <c r="F178" s="6">
        <v>48851546.502126001</v>
      </c>
      <c r="G178" s="6">
        <v>1855739</v>
      </c>
      <c r="H178" s="7">
        <f t="shared" si="16"/>
        <v>649811619.68071806</v>
      </c>
      <c r="J178" s="8">
        <v>1106</v>
      </c>
      <c r="K178" s="9" t="s">
        <v>176</v>
      </c>
      <c r="L178" s="10">
        <v>34619</v>
      </c>
      <c r="N178">
        <f t="shared" si="17"/>
        <v>0</v>
      </c>
      <c r="P178" s="2">
        <v>1106</v>
      </c>
      <c r="Q178" s="3" t="s">
        <v>176</v>
      </c>
      <c r="R178" s="7">
        <f t="shared" si="18"/>
        <v>13644.403821091135</v>
      </c>
      <c r="S178" s="7">
        <f t="shared" si="19"/>
        <v>241.73884272983045</v>
      </c>
      <c r="T178" s="7">
        <f t="shared" si="20"/>
        <v>3419.5084000050265</v>
      </c>
      <c r="U178" s="7">
        <f t="shared" si="21"/>
        <v>1411.1195153564806</v>
      </c>
      <c r="V178" s="7">
        <f t="shared" si="22"/>
        <v>53.604639071030356</v>
      </c>
      <c r="W178" s="7">
        <f t="shared" si="23"/>
        <v>18770.375218253503</v>
      </c>
    </row>
    <row r="179" spans="1:23" x14ac:dyDescent="0.25">
      <c r="A179" s="2">
        <v>1111</v>
      </c>
      <c r="B179" s="3" t="s">
        <v>177</v>
      </c>
      <c r="C179" s="6">
        <v>100857617.987581</v>
      </c>
      <c r="D179" s="6">
        <v>111584</v>
      </c>
      <c r="E179" s="6">
        <v>5022765.6915680002</v>
      </c>
      <c r="F179" s="6">
        <v>13702468.968169</v>
      </c>
      <c r="H179" s="7">
        <f t="shared" si="16"/>
        <v>119694436.64731801</v>
      </c>
      <c r="J179" s="8">
        <v>1111</v>
      </c>
      <c r="K179" s="9" t="s">
        <v>177</v>
      </c>
      <c r="L179" s="10">
        <v>3265</v>
      </c>
      <c r="N179">
        <f t="shared" si="17"/>
        <v>0</v>
      </c>
      <c r="P179" s="2">
        <v>1111</v>
      </c>
      <c r="Q179" s="3" t="s">
        <v>177</v>
      </c>
      <c r="R179" s="7">
        <f t="shared" si="18"/>
        <v>30890.541496962021</v>
      </c>
      <c r="S179" s="7">
        <f t="shared" si="19"/>
        <v>34.175803981623275</v>
      </c>
      <c r="T179" s="7">
        <f t="shared" si="20"/>
        <v>1538.3662148753447</v>
      </c>
      <c r="U179" s="7">
        <f t="shared" si="21"/>
        <v>4196.7745691176115</v>
      </c>
      <c r="V179" s="7">
        <f t="shared" si="22"/>
        <v>0</v>
      </c>
      <c r="W179" s="7">
        <f t="shared" si="23"/>
        <v>36659.858084936604</v>
      </c>
    </row>
    <row r="180" spans="1:23" x14ac:dyDescent="0.25">
      <c r="A180" s="2">
        <v>1112</v>
      </c>
      <c r="B180" s="3" t="s">
        <v>178</v>
      </c>
      <c r="C180" s="6">
        <v>84554985.527954996</v>
      </c>
      <c r="D180" s="6">
        <v>1447965.01</v>
      </c>
      <c r="E180" s="6">
        <v>7474966.9335160004</v>
      </c>
      <c r="F180" s="6">
        <v>2389247.5998399998</v>
      </c>
      <c r="H180" s="7">
        <f t="shared" si="16"/>
        <v>95867165.071310997</v>
      </c>
      <c r="J180" s="8">
        <v>1112</v>
      </c>
      <c r="K180" s="9" t="s">
        <v>178</v>
      </c>
      <c r="L180" s="10">
        <v>3186</v>
      </c>
      <c r="N180">
        <f t="shared" si="17"/>
        <v>0</v>
      </c>
      <c r="P180" s="2">
        <v>1112</v>
      </c>
      <c r="Q180" s="3" t="s">
        <v>178</v>
      </c>
      <c r="R180" s="7">
        <f t="shared" si="18"/>
        <v>26539.543480211862</v>
      </c>
      <c r="S180" s="7">
        <f t="shared" si="19"/>
        <v>454.47740426867546</v>
      </c>
      <c r="T180" s="7">
        <f t="shared" si="20"/>
        <v>2346.1917556547396</v>
      </c>
      <c r="U180" s="7">
        <f t="shared" si="21"/>
        <v>749.92077835530438</v>
      </c>
      <c r="V180" s="7">
        <f t="shared" si="22"/>
        <v>0</v>
      </c>
      <c r="W180" s="7">
        <f t="shared" si="23"/>
        <v>30090.133418490583</v>
      </c>
    </row>
    <row r="181" spans="1:23" x14ac:dyDescent="0.25">
      <c r="A181" s="2">
        <v>1114</v>
      </c>
      <c r="B181" s="3" t="s">
        <v>179</v>
      </c>
      <c r="C181" s="6">
        <v>65921005.359650001</v>
      </c>
      <c r="D181" s="6">
        <v>511957.92065500002</v>
      </c>
      <c r="E181" s="6">
        <v>3686901</v>
      </c>
      <c r="F181" s="6">
        <v>14989437.080356</v>
      </c>
      <c r="H181" s="7">
        <f t="shared" si="16"/>
        <v>85109301.360661</v>
      </c>
      <c r="J181" s="8">
        <v>1114</v>
      </c>
      <c r="K181" s="9" t="s">
        <v>179</v>
      </c>
      <c r="L181" s="10">
        <v>2651</v>
      </c>
      <c r="N181">
        <f t="shared" si="17"/>
        <v>0</v>
      </c>
      <c r="P181" s="2">
        <v>1114</v>
      </c>
      <c r="Q181" s="3" t="s">
        <v>179</v>
      </c>
      <c r="R181" s="7">
        <f t="shared" si="18"/>
        <v>24866.467506469256</v>
      </c>
      <c r="S181" s="7">
        <f t="shared" si="19"/>
        <v>193.11879315541307</v>
      </c>
      <c r="T181" s="7">
        <f t="shared" si="20"/>
        <v>1390.7585816672954</v>
      </c>
      <c r="U181" s="7">
        <f t="shared" si="21"/>
        <v>5654.2576689385141</v>
      </c>
      <c r="V181" s="7">
        <f t="shared" si="22"/>
        <v>0</v>
      </c>
      <c r="W181" s="7">
        <f t="shared" si="23"/>
        <v>32104.60255023048</v>
      </c>
    </row>
    <row r="182" spans="1:23" x14ac:dyDescent="0.25">
      <c r="A182" s="2">
        <v>1119</v>
      </c>
      <c r="B182" s="3" t="s">
        <v>180</v>
      </c>
      <c r="C182" s="6">
        <v>492515708.735771</v>
      </c>
      <c r="D182" s="6">
        <v>4004178.397535</v>
      </c>
      <c r="E182" s="6">
        <v>19213290.664259002</v>
      </c>
      <c r="F182" s="6">
        <v>42458280.358719997</v>
      </c>
      <c r="G182" s="6">
        <v>1880</v>
      </c>
      <c r="H182" s="7">
        <f t="shared" si="16"/>
        <v>558193338.15628505</v>
      </c>
      <c r="J182" s="8">
        <v>1119</v>
      </c>
      <c r="K182" s="9" t="s">
        <v>180</v>
      </c>
      <c r="L182" s="10">
        <v>16822</v>
      </c>
      <c r="N182">
        <f t="shared" si="17"/>
        <v>0</v>
      </c>
      <c r="P182" s="2">
        <v>1119</v>
      </c>
      <c r="Q182" s="3" t="s">
        <v>180</v>
      </c>
      <c r="R182" s="7">
        <f t="shared" si="18"/>
        <v>29278.070903327251</v>
      </c>
      <c r="S182" s="7">
        <f t="shared" si="19"/>
        <v>238.0322433441327</v>
      </c>
      <c r="T182" s="7">
        <f t="shared" si="20"/>
        <v>1142.152577830163</v>
      </c>
      <c r="U182" s="7">
        <f t="shared" si="21"/>
        <v>2523.9733895327545</v>
      </c>
      <c r="V182" s="7">
        <f t="shared" si="22"/>
        <v>0.1117584116038521</v>
      </c>
      <c r="W182" s="7">
        <f t="shared" si="23"/>
        <v>33182.340872445908</v>
      </c>
    </row>
    <row r="183" spans="1:23" x14ac:dyDescent="0.25">
      <c r="A183" s="2">
        <v>1120</v>
      </c>
      <c r="B183" s="3" t="s">
        <v>181</v>
      </c>
      <c r="C183" s="6">
        <v>340436733.55572897</v>
      </c>
      <c r="D183" s="6">
        <v>5040394.5076980004</v>
      </c>
      <c r="E183" s="6">
        <v>29660642.391966999</v>
      </c>
      <c r="F183" s="6">
        <v>30546399.778152999</v>
      </c>
      <c r="G183" s="6">
        <v>119034</v>
      </c>
      <c r="H183" s="7">
        <f t="shared" si="16"/>
        <v>405803204.23354697</v>
      </c>
      <c r="J183" s="8">
        <v>1120</v>
      </c>
      <c r="K183" s="9" t="s">
        <v>181</v>
      </c>
      <c r="L183" s="10">
        <v>17397</v>
      </c>
      <c r="N183">
        <f t="shared" si="17"/>
        <v>0</v>
      </c>
      <c r="P183" s="2">
        <v>1120</v>
      </c>
      <c r="Q183" s="3" t="s">
        <v>181</v>
      </c>
      <c r="R183" s="7">
        <f t="shared" si="18"/>
        <v>19568.70342908139</v>
      </c>
      <c r="S183" s="7">
        <f t="shared" si="19"/>
        <v>289.72779833867912</v>
      </c>
      <c r="T183" s="7">
        <f t="shared" si="20"/>
        <v>1704.9285734303039</v>
      </c>
      <c r="U183" s="7">
        <f t="shared" si="21"/>
        <v>1755.8429486781054</v>
      </c>
      <c r="V183" s="7">
        <f t="shared" si="22"/>
        <v>6.8422141748577339</v>
      </c>
      <c r="W183" s="7">
        <f t="shared" si="23"/>
        <v>23326.044963703338</v>
      </c>
    </row>
    <row r="184" spans="1:23" x14ac:dyDescent="0.25">
      <c r="A184" s="2">
        <v>1121</v>
      </c>
      <c r="B184" s="3" t="s">
        <v>182</v>
      </c>
      <c r="C184" s="6">
        <v>457071876.661026</v>
      </c>
      <c r="D184" s="6">
        <v>11064598.130895</v>
      </c>
      <c r="E184" s="6">
        <v>47883681.782453001</v>
      </c>
      <c r="F184" s="6">
        <v>38842632.319165997</v>
      </c>
      <c r="G184" s="6">
        <v>320118</v>
      </c>
      <c r="H184" s="7">
        <f t="shared" si="16"/>
        <v>555182906.89354002</v>
      </c>
      <c r="J184" s="8">
        <v>1121</v>
      </c>
      <c r="K184" s="9" t="s">
        <v>182</v>
      </c>
      <c r="L184" s="10">
        <v>16450</v>
      </c>
      <c r="N184">
        <f t="shared" si="17"/>
        <v>0</v>
      </c>
      <c r="P184" s="2">
        <v>1121</v>
      </c>
      <c r="Q184" s="3" t="s">
        <v>182</v>
      </c>
      <c r="R184" s="7">
        <f t="shared" si="18"/>
        <v>27785.524417083649</v>
      </c>
      <c r="S184" s="7">
        <f t="shared" si="19"/>
        <v>672.61994716686934</v>
      </c>
      <c r="T184" s="7">
        <f t="shared" si="20"/>
        <v>2910.8621144348331</v>
      </c>
      <c r="U184" s="7">
        <f t="shared" si="21"/>
        <v>2361.2542443262005</v>
      </c>
      <c r="V184" s="7">
        <f t="shared" si="22"/>
        <v>19.460060790273555</v>
      </c>
      <c r="W184" s="7">
        <f t="shared" si="23"/>
        <v>33749.720783801822</v>
      </c>
    </row>
    <row r="185" spans="1:23" x14ac:dyDescent="0.25">
      <c r="A185" s="2">
        <v>1122</v>
      </c>
      <c r="B185" s="3" t="s">
        <v>183</v>
      </c>
      <c r="C185" s="6">
        <v>262584400.42618999</v>
      </c>
      <c r="D185" s="6">
        <v>2092933.360358</v>
      </c>
      <c r="E185" s="6">
        <v>12762201.284523999</v>
      </c>
      <c r="F185" s="6">
        <v>17908223.598177999</v>
      </c>
      <c r="G185" s="6">
        <v>60379</v>
      </c>
      <c r="H185" s="7">
        <f t="shared" si="16"/>
        <v>295408137.66925001</v>
      </c>
      <c r="J185" s="8">
        <v>1122</v>
      </c>
      <c r="K185" s="9" t="s">
        <v>183</v>
      </c>
      <c r="L185" s="10">
        <v>10508</v>
      </c>
      <c r="N185">
        <f t="shared" si="17"/>
        <v>0</v>
      </c>
      <c r="P185" s="2">
        <v>1122</v>
      </c>
      <c r="Q185" s="3" t="s">
        <v>183</v>
      </c>
      <c r="R185" s="7">
        <f t="shared" si="18"/>
        <v>24988.998898571564</v>
      </c>
      <c r="S185" s="7">
        <f t="shared" si="19"/>
        <v>199.17523414141607</v>
      </c>
      <c r="T185" s="7">
        <f t="shared" si="20"/>
        <v>1214.5223909901026</v>
      </c>
      <c r="U185" s="7">
        <f t="shared" si="21"/>
        <v>1704.2466309647887</v>
      </c>
      <c r="V185" s="7">
        <f t="shared" si="22"/>
        <v>5.7460030452988198</v>
      </c>
      <c r="W185" s="7">
        <f t="shared" si="23"/>
        <v>28112.689157713172</v>
      </c>
    </row>
    <row r="186" spans="1:23" x14ac:dyDescent="0.25">
      <c r="A186" s="2">
        <v>1124</v>
      </c>
      <c r="B186" s="3" t="s">
        <v>184</v>
      </c>
      <c r="C186" s="6">
        <v>825533906.42954099</v>
      </c>
      <c r="D186" s="6">
        <v>12548706.42162</v>
      </c>
      <c r="E186" s="6">
        <v>59107944.447938003</v>
      </c>
      <c r="F186" s="6">
        <v>45342037.305808999</v>
      </c>
      <c r="G186" s="6">
        <v>380086</v>
      </c>
      <c r="H186" s="7">
        <f t="shared" si="16"/>
        <v>942912680.60490799</v>
      </c>
      <c r="J186" s="8">
        <v>1124</v>
      </c>
      <c r="K186" s="9" t="s">
        <v>184</v>
      </c>
      <c r="L186" s="10">
        <v>23350</v>
      </c>
      <c r="N186">
        <f t="shared" si="17"/>
        <v>0</v>
      </c>
      <c r="P186" s="2">
        <v>1124</v>
      </c>
      <c r="Q186" s="3" t="s">
        <v>184</v>
      </c>
      <c r="R186" s="7">
        <f t="shared" si="18"/>
        <v>35354.7711532994</v>
      </c>
      <c r="S186" s="7">
        <f t="shared" si="19"/>
        <v>537.41783390235548</v>
      </c>
      <c r="T186" s="7">
        <f t="shared" si="20"/>
        <v>2531.3894838517344</v>
      </c>
      <c r="U186" s="7">
        <f t="shared" si="21"/>
        <v>1941.8431394350748</v>
      </c>
      <c r="V186" s="7">
        <f t="shared" si="22"/>
        <v>16.277773019271947</v>
      </c>
      <c r="W186" s="7">
        <f t="shared" si="23"/>
        <v>40381.699383507839</v>
      </c>
    </row>
    <row r="187" spans="1:23" x14ac:dyDescent="0.25">
      <c r="A187" s="2">
        <v>1127</v>
      </c>
      <c r="B187" s="3" t="s">
        <v>185</v>
      </c>
      <c r="C187" s="6">
        <v>356169834.38802099</v>
      </c>
      <c r="D187" s="6">
        <v>3102138.1069999998</v>
      </c>
      <c r="E187" s="6">
        <v>17311376.865680002</v>
      </c>
      <c r="F187" s="6">
        <v>14353377.732085999</v>
      </c>
      <c r="G187" s="6">
        <v>615884</v>
      </c>
      <c r="H187" s="7">
        <f t="shared" si="16"/>
        <v>391552611.09278697</v>
      </c>
      <c r="J187" s="8">
        <v>1127</v>
      </c>
      <c r="K187" s="9" t="s">
        <v>185</v>
      </c>
      <c r="L187" s="10">
        <v>10061</v>
      </c>
      <c r="N187">
        <f t="shared" si="17"/>
        <v>0</v>
      </c>
      <c r="P187" s="2">
        <v>1127</v>
      </c>
      <c r="Q187" s="3" t="s">
        <v>185</v>
      </c>
      <c r="R187" s="7">
        <f t="shared" si="18"/>
        <v>35401.037112416358</v>
      </c>
      <c r="S187" s="7">
        <f t="shared" si="19"/>
        <v>308.33297952489812</v>
      </c>
      <c r="T187" s="7">
        <f t="shared" si="20"/>
        <v>1720.6417717602626</v>
      </c>
      <c r="U187" s="7">
        <f t="shared" si="21"/>
        <v>1426.635297891462</v>
      </c>
      <c r="V187" s="7">
        <f t="shared" si="22"/>
        <v>61.214988569724682</v>
      </c>
      <c r="W187" s="7">
        <f t="shared" si="23"/>
        <v>38917.862150162706</v>
      </c>
    </row>
    <row r="188" spans="1:23" x14ac:dyDescent="0.25">
      <c r="A188" s="2">
        <v>1129</v>
      </c>
      <c r="B188" s="3" t="s">
        <v>186</v>
      </c>
      <c r="C188" s="6">
        <v>30162671.438280001</v>
      </c>
      <c r="D188" s="6">
        <v>1411251</v>
      </c>
      <c r="E188" s="6">
        <v>3029327.4584579999</v>
      </c>
      <c r="F188" s="6">
        <v>1564439</v>
      </c>
      <c r="H188" s="7">
        <f t="shared" si="16"/>
        <v>36167688.896738</v>
      </c>
      <c r="J188" s="8">
        <v>1129</v>
      </c>
      <c r="K188" s="9" t="s">
        <v>186</v>
      </c>
      <c r="L188" s="10">
        <v>1166</v>
      </c>
      <c r="N188">
        <f t="shared" si="17"/>
        <v>0</v>
      </c>
      <c r="P188" s="2">
        <v>1129</v>
      </c>
      <c r="Q188" s="3" t="s">
        <v>186</v>
      </c>
      <c r="R188" s="7">
        <f t="shared" si="18"/>
        <v>25868.500375883363</v>
      </c>
      <c r="S188" s="7">
        <f t="shared" si="19"/>
        <v>1210.3353344768439</v>
      </c>
      <c r="T188" s="7">
        <f t="shared" si="20"/>
        <v>2598.0509935317323</v>
      </c>
      <c r="U188" s="7">
        <f t="shared" si="21"/>
        <v>1341.7144082332761</v>
      </c>
      <c r="V188" s="7">
        <f t="shared" si="22"/>
        <v>0</v>
      </c>
      <c r="W188" s="7">
        <f t="shared" si="23"/>
        <v>31018.601112125216</v>
      </c>
    </row>
    <row r="189" spans="1:23" x14ac:dyDescent="0.25">
      <c r="A189" s="2">
        <v>1130</v>
      </c>
      <c r="B189" s="3" t="s">
        <v>187</v>
      </c>
      <c r="C189" s="6">
        <v>297386320.06491297</v>
      </c>
      <c r="D189" s="6">
        <v>4187389.1</v>
      </c>
      <c r="E189" s="6">
        <v>9716438.0832720008</v>
      </c>
      <c r="F189" s="6">
        <v>8542718.6401899997</v>
      </c>
      <c r="G189" s="6">
        <v>662849</v>
      </c>
      <c r="H189" s="7">
        <f t="shared" si="16"/>
        <v>320495714.88837498</v>
      </c>
      <c r="J189" s="8">
        <v>1130</v>
      </c>
      <c r="K189" s="9" t="s">
        <v>187</v>
      </c>
      <c r="L189" s="10">
        <v>11379</v>
      </c>
      <c r="N189">
        <f t="shared" si="17"/>
        <v>0</v>
      </c>
      <c r="P189" s="2">
        <v>1130</v>
      </c>
      <c r="Q189" s="3" t="s">
        <v>187</v>
      </c>
      <c r="R189" s="7">
        <f t="shared" si="18"/>
        <v>26134.662102549693</v>
      </c>
      <c r="S189" s="7">
        <f t="shared" si="19"/>
        <v>367.99271464979347</v>
      </c>
      <c r="T189" s="7">
        <f t="shared" si="20"/>
        <v>853.89208922330613</v>
      </c>
      <c r="U189" s="7">
        <f t="shared" si="21"/>
        <v>750.74423413217323</v>
      </c>
      <c r="V189" s="7">
        <f t="shared" si="22"/>
        <v>58.251955356358202</v>
      </c>
      <c r="W189" s="7">
        <f t="shared" si="23"/>
        <v>28165.543095911326</v>
      </c>
    </row>
    <row r="190" spans="1:23" x14ac:dyDescent="0.25">
      <c r="A190" s="2">
        <v>1133</v>
      </c>
      <c r="B190" s="3" t="s">
        <v>188</v>
      </c>
      <c r="C190" s="6">
        <v>129055974.76680601</v>
      </c>
      <c r="D190" s="6">
        <v>1241485</v>
      </c>
      <c r="E190" s="6">
        <v>2270247</v>
      </c>
      <c r="F190" s="6">
        <v>4785308.9401019998</v>
      </c>
      <c r="H190" s="7">
        <f t="shared" si="16"/>
        <v>137353015.70690802</v>
      </c>
      <c r="J190" s="8">
        <v>1133</v>
      </c>
      <c r="K190" s="9" t="s">
        <v>188</v>
      </c>
      <c r="L190" s="10">
        <v>2814</v>
      </c>
      <c r="N190">
        <f t="shared" si="17"/>
        <v>0</v>
      </c>
      <c r="P190" s="2">
        <v>1133</v>
      </c>
      <c r="Q190" s="3" t="s">
        <v>188</v>
      </c>
      <c r="R190" s="7">
        <f t="shared" si="18"/>
        <v>45862.109014501068</v>
      </c>
      <c r="S190" s="7">
        <f t="shared" si="19"/>
        <v>441.18159203980099</v>
      </c>
      <c r="T190" s="7">
        <f t="shared" si="20"/>
        <v>806.76865671641792</v>
      </c>
      <c r="U190" s="7">
        <f t="shared" si="21"/>
        <v>1700.5362260490404</v>
      </c>
      <c r="V190" s="7">
        <f t="shared" si="22"/>
        <v>0</v>
      </c>
      <c r="W190" s="7">
        <f t="shared" si="23"/>
        <v>48810.595489306332</v>
      </c>
    </row>
    <row r="191" spans="1:23" x14ac:dyDescent="0.25">
      <c r="A191" s="2">
        <v>1134</v>
      </c>
      <c r="B191" s="3" t="s">
        <v>189</v>
      </c>
      <c r="C191" s="6">
        <v>134140207.477063</v>
      </c>
      <c r="D191" s="6">
        <v>392786.16705699998</v>
      </c>
      <c r="E191" s="6">
        <v>5692675.4117120001</v>
      </c>
      <c r="F191" s="6">
        <v>5107549.2175500002</v>
      </c>
      <c r="H191" s="7">
        <f t="shared" si="16"/>
        <v>145333218.27338201</v>
      </c>
      <c r="J191" s="8">
        <v>1134</v>
      </c>
      <c r="K191" s="9" t="s">
        <v>189</v>
      </c>
      <c r="L191" s="10">
        <v>3850</v>
      </c>
      <c r="N191">
        <f t="shared" si="17"/>
        <v>0</v>
      </c>
      <c r="P191" s="2">
        <v>1134</v>
      </c>
      <c r="Q191" s="3" t="s">
        <v>189</v>
      </c>
      <c r="R191" s="7">
        <f t="shared" si="18"/>
        <v>34841.612331704673</v>
      </c>
      <c r="S191" s="7">
        <f t="shared" si="19"/>
        <v>102.02238105376622</v>
      </c>
      <c r="T191" s="7">
        <f t="shared" si="20"/>
        <v>1478.6169900550649</v>
      </c>
      <c r="U191" s="7">
        <f t="shared" si="21"/>
        <v>1326.6361604025974</v>
      </c>
      <c r="V191" s="7">
        <f t="shared" si="22"/>
        <v>0</v>
      </c>
      <c r="W191" s="7">
        <f t="shared" si="23"/>
        <v>37748.887863216107</v>
      </c>
    </row>
    <row r="192" spans="1:23" x14ac:dyDescent="0.25">
      <c r="A192" s="2">
        <v>1135</v>
      </c>
      <c r="B192" s="3" t="s">
        <v>190</v>
      </c>
      <c r="C192" s="6">
        <v>77394833.659081995</v>
      </c>
      <c r="D192" s="6">
        <v>2490409.3574000001</v>
      </c>
      <c r="E192" s="6">
        <v>7309176</v>
      </c>
      <c r="F192" s="6">
        <v>8522421.5991130006</v>
      </c>
      <c r="G192" s="6">
        <v>233391</v>
      </c>
      <c r="H192" s="7">
        <f t="shared" si="16"/>
        <v>95950231.615594998</v>
      </c>
      <c r="J192" s="8">
        <v>1135</v>
      </c>
      <c r="K192" s="9" t="s">
        <v>190</v>
      </c>
      <c r="L192" s="10">
        <v>4703</v>
      </c>
      <c r="N192">
        <f t="shared" si="17"/>
        <v>0</v>
      </c>
      <c r="P192" s="2">
        <v>1135</v>
      </c>
      <c r="Q192" s="3" t="s">
        <v>190</v>
      </c>
      <c r="R192" s="7">
        <f t="shared" si="18"/>
        <v>16456.481747625345</v>
      </c>
      <c r="S192" s="7">
        <f t="shared" si="19"/>
        <v>529.53632944928768</v>
      </c>
      <c r="T192" s="7">
        <f t="shared" si="20"/>
        <v>1554.1518179885179</v>
      </c>
      <c r="U192" s="7">
        <f t="shared" si="21"/>
        <v>1812.1245160776102</v>
      </c>
      <c r="V192" s="7">
        <f t="shared" si="22"/>
        <v>49.625983414841592</v>
      </c>
      <c r="W192" s="7">
        <f t="shared" si="23"/>
        <v>20401.920394555604</v>
      </c>
    </row>
    <row r="193" spans="1:23" x14ac:dyDescent="0.25">
      <c r="A193" s="2">
        <v>1141</v>
      </c>
      <c r="B193" s="3" t="s">
        <v>191</v>
      </c>
      <c r="C193" s="6">
        <v>118239392.24791799</v>
      </c>
      <c r="D193" s="6">
        <v>4771423</v>
      </c>
      <c r="E193" s="6">
        <v>6675879</v>
      </c>
      <c r="F193" s="6">
        <v>7492270.2639039997</v>
      </c>
      <c r="G193" s="6">
        <v>32225</v>
      </c>
      <c r="H193" s="7">
        <f t="shared" si="16"/>
        <v>137211189.51182199</v>
      </c>
      <c r="J193" s="8">
        <v>1141</v>
      </c>
      <c r="K193" s="9" t="s">
        <v>191</v>
      </c>
      <c r="L193" s="10">
        <v>2919</v>
      </c>
      <c r="N193">
        <f t="shared" si="17"/>
        <v>0</v>
      </c>
      <c r="P193" s="2">
        <v>1141</v>
      </c>
      <c r="Q193" s="3" t="s">
        <v>191</v>
      </c>
      <c r="R193" s="7">
        <f t="shared" si="18"/>
        <v>40506.814747488177</v>
      </c>
      <c r="S193" s="7">
        <f t="shared" si="19"/>
        <v>1634.6087701267556</v>
      </c>
      <c r="T193" s="7">
        <f t="shared" si="20"/>
        <v>2287.0431654676258</v>
      </c>
      <c r="U193" s="7">
        <f t="shared" si="21"/>
        <v>2566.7249961986981</v>
      </c>
      <c r="V193" s="7">
        <f t="shared" si="22"/>
        <v>11.039739636861938</v>
      </c>
      <c r="W193" s="7">
        <f t="shared" si="23"/>
        <v>47006.23141891812</v>
      </c>
    </row>
    <row r="194" spans="1:23" x14ac:dyDescent="0.25">
      <c r="A194" s="2">
        <v>1142</v>
      </c>
      <c r="B194" s="3" t="s">
        <v>192</v>
      </c>
      <c r="C194" s="6">
        <v>157098502.798747</v>
      </c>
      <c r="D194" s="6">
        <v>1094515.0687849999</v>
      </c>
      <c r="E194" s="6">
        <v>7697673.8841080004</v>
      </c>
      <c r="F194" s="6">
        <v>2503681.4218390002</v>
      </c>
      <c r="H194" s="7">
        <f t="shared" si="16"/>
        <v>168394373.17347902</v>
      </c>
      <c r="J194" s="8">
        <v>1142</v>
      </c>
      <c r="K194" s="9" t="s">
        <v>192</v>
      </c>
      <c r="L194" s="10">
        <v>4202</v>
      </c>
      <c r="N194">
        <f t="shared" si="17"/>
        <v>0</v>
      </c>
      <c r="P194" s="2">
        <v>1142</v>
      </c>
      <c r="Q194" s="3" t="s">
        <v>192</v>
      </c>
      <c r="R194" s="7">
        <f t="shared" si="18"/>
        <v>37386.602284328175</v>
      </c>
      <c r="S194" s="7">
        <f t="shared" si="19"/>
        <v>260.47479028676815</v>
      </c>
      <c r="T194" s="7">
        <f t="shared" si="20"/>
        <v>1831.9071594735842</v>
      </c>
      <c r="U194" s="7">
        <f t="shared" si="21"/>
        <v>595.83089524964305</v>
      </c>
      <c r="V194" s="7">
        <f t="shared" si="22"/>
        <v>0</v>
      </c>
      <c r="W194" s="7">
        <f t="shared" si="23"/>
        <v>40074.815129338174</v>
      </c>
    </row>
    <row r="195" spans="1:23" x14ac:dyDescent="0.25">
      <c r="A195" s="2">
        <v>1144</v>
      </c>
      <c r="B195" s="3" t="s">
        <v>193</v>
      </c>
      <c r="C195" s="6">
        <v>15927221.367426001</v>
      </c>
      <c r="D195" s="6">
        <v>32707</v>
      </c>
      <c r="E195" s="6">
        <v>445480</v>
      </c>
      <c r="F195" s="6">
        <v>167992</v>
      </c>
      <c r="H195" s="7">
        <f t="shared" ref="H195:H258" si="24">SUM(C195:G195)</f>
        <v>16573400.367426001</v>
      </c>
      <c r="J195" s="8">
        <v>1144</v>
      </c>
      <c r="K195" s="9" t="s">
        <v>193</v>
      </c>
      <c r="L195" s="10">
        <v>528</v>
      </c>
      <c r="N195">
        <f t="shared" si="17"/>
        <v>0</v>
      </c>
      <c r="P195" s="2">
        <v>1144</v>
      </c>
      <c r="Q195" s="3" t="s">
        <v>193</v>
      </c>
      <c r="R195" s="7">
        <f t="shared" si="18"/>
        <v>30165.191983761364</v>
      </c>
      <c r="S195" s="7">
        <f t="shared" si="19"/>
        <v>61.945075757575758</v>
      </c>
      <c r="T195" s="7">
        <f t="shared" si="20"/>
        <v>843.71212121212125</v>
      </c>
      <c r="U195" s="7">
        <f t="shared" si="21"/>
        <v>318.16666666666669</v>
      </c>
      <c r="V195" s="7">
        <f t="shared" si="22"/>
        <v>0</v>
      </c>
      <c r="W195" s="7">
        <f t="shared" si="23"/>
        <v>31389.015847397728</v>
      </c>
    </row>
    <row r="196" spans="1:23" x14ac:dyDescent="0.25">
      <c r="A196" s="2">
        <v>1145</v>
      </c>
      <c r="B196" s="3" t="s">
        <v>194</v>
      </c>
      <c r="C196" s="6">
        <v>20308840.222598001</v>
      </c>
      <c r="D196" s="6">
        <v>1003059</v>
      </c>
      <c r="E196" s="6">
        <v>3488010.5298560001</v>
      </c>
      <c r="F196" s="6">
        <v>2672776.1461</v>
      </c>
      <c r="H196" s="7">
        <f t="shared" si="24"/>
        <v>27472685.898554001</v>
      </c>
      <c r="J196" s="8">
        <v>1145</v>
      </c>
      <c r="K196" s="9" t="s">
        <v>194</v>
      </c>
      <c r="L196" s="10">
        <v>837</v>
      </c>
      <c r="N196">
        <f t="shared" ref="N196:N259" si="25">IF(A196=J196,0,9999)</f>
        <v>0</v>
      </c>
      <c r="P196" s="2">
        <v>1145</v>
      </c>
      <c r="Q196" s="3" t="s">
        <v>194</v>
      </c>
      <c r="R196" s="7">
        <f t="shared" ref="R196:R259" si="26">C196/L196</f>
        <v>24263.847338826763</v>
      </c>
      <c r="S196" s="7">
        <f t="shared" ref="S196:S259" si="27">D196/L196</f>
        <v>1198.3978494623657</v>
      </c>
      <c r="T196" s="7">
        <f t="shared" ref="T196:T259" si="28">E196/L196</f>
        <v>4167.2766187048983</v>
      </c>
      <c r="U196" s="7">
        <f t="shared" ref="U196:U259" si="29">F196/L196</f>
        <v>3193.2809391875749</v>
      </c>
      <c r="V196" s="7">
        <f t="shared" ref="V196:V259" si="30">G196/L196</f>
        <v>0</v>
      </c>
      <c r="W196" s="7">
        <f t="shared" ref="W196:W259" si="31">H196/L196</f>
        <v>32822.802746181602</v>
      </c>
    </row>
    <row r="197" spans="1:23" x14ac:dyDescent="0.25">
      <c r="A197" s="2">
        <v>1146</v>
      </c>
      <c r="B197" s="3" t="s">
        <v>195</v>
      </c>
      <c r="C197" s="6">
        <v>200923284.822182</v>
      </c>
      <c r="D197" s="6">
        <v>5231505.3854919998</v>
      </c>
      <c r="E197" s="6">
        <v>35142120.058288001</v>
      </c>
      <c r="F197" s="6">
        <v>24495747.959732998</v>
      </c>
      <c r="G197" s="6">
        <v>54731</v>
      </c>
      <c r="H197" s="7">
        <f t="shared" si="24"/>
        <v>265847389.22569501</v>
      </c>
      <c r="J197" s="8">
        <v>1146</v>
      </c>
      <c r="K197" s="9" t="s">
        <v>195</v>
      </c>
      <c r="L197" s="10">
        <v>10191</v>
      </c>
      <c r="N197">
        <f t="shared" si="25"/>
        <v>0</v>
      </c>
      <c r="P197" s="2">
        <v>1146</v>
      </c>
      <c r="Q197" s="3" t="s">
        <v>195</v>
      </c>
      <c r="R197" s="7">
        <f t="shared" si="26"/>
        <v>19715.757513706409</v>
      </c>
      <c r="S197" s="7">
        <f t="shared" si="27"/>
        <v>513.34563688470212</v>
      </c>
      <c r="T197" s="7">
        <f t="shared" si="28"/>
        <v>3448.348548551467</v>
      </c>
      <c r="U197" s="7">
        <f t="shared" si="29"/>
        <v>2403.6647983252869</v>
      </c>
      <c r="V197" s="7">
        <f t="shared" si="30"/>
        <v>5.3705230104994603</v>
      </c>
      <c r="W197" s="7">
        <f t="shared" si="31"/>
        <v>26086.487020478366</v>
      </c>
    </row>
    <row r="198" spans="1:23" x14ac:dyDescent="0.25">
      <c r="A198" s="2">
        <v>1149</v>
      </c>
      <c r="B198" s="3" t="s">
        <v>196</v>
      </c>
      <c r="C198" s="6">
        <v>647425515.94533896</v>
      </c>
      <c r="D198" s="6">
        <v>13345117.920753</v>
      </c>
      <c r="E198" s="6">
        <v>107509952.66385201</v>
      </c>
      <c r="F198" s="6">
        <v>36530175.380434997</v>
      </c>
      <c r="G198" s="6">
        <v>920105</v>
      </c>
      <c r="H198" s="7">
        <f t="shared" si="24"/>
        <v>805730866.91037893</v>
      </c>
      <c r="J198" s="8">
        <v>1149</v>
      </c>
      <c r="K198" s="9" t="s">
        <v>196</v>
      </c>
      <c r="L198" s="10">
        <v>40063</v>
      </c>
      <c r="N198">
        <f t="shared" si="25"/>
        <v>0</v>
      </c>
      <c r="P198" s="2">
        <v>1149</v>
      </c>
      <c r="Q198" s="3" t="s">
        <v>196</v>
      </c>
      <c r="R198" s="7">
        <f t="shared" si="26"/>
        <v>16160.185606303547</v>
      </c>
      <c r="S198" s="7">
        <f t="shared" si="27"/>
        <v>333.10331030509451</v>
      </c>
      <c r="T198" s="7">
        <f t="shared" si="28"/>
        <v>2683.5222690225896</v>
      </c>
      <c r="U198" s="7">
        <f t="shared" si="29"/>
        <v>911.81827073446811</v>
      </c>
      <c r="V198" s="7">
        <f t="shared" si="30"/>
        <v>22.966452836782068</v>
      </c>
      <c r="W198" s="7">
        <f t="shared" si="31"/>
        <v>20111.595909202479</v>
      </c>
    </row>
    <row r="199" spans="1:23" x14ac:dyDescent="0.25">
      <c r="A199" s="2">
        <v>1151</v>
      </c>
      <c r="B199" s="3" t="s">
        <v>197</v>
      </c>
      <c r="C199" s="6">
        <v>5735459.5537489997</v>
      </c>
      <c r="D199" s="6">
        <v>148638</v>
      </c>
      <c r="E199" s="6">
        <v>640898</v>
      </c>
      <c r="F199" s="6">
        <v>1953149</v>
      </c>
      <c r="H199" s="7">
        <f t="shared" si="24"/>
        <v>8478144.5537489988</v>
      </c>
      <c r="J199" s="8">
        <v>1151</v>
      </c>
      <c r="K199" s="9" t="s">
        <v>197</v>
      </c>
      <c r="L199" s="10">
        <v>216</v>
      </c>
      <c r="N199">
        <f t="shared" si="25"/>
        <v>0</v>
      </c>
      <c r="P199" s="2">
        <v>1151</v>
      </c>
      <c r="Q199" s="3" t="s">
        <v>197</v>
      </c>
      <c r="R199" s="7">
        <f t="shared" si="26"/>
        <v>26553.053489578702</v>
      </c>
      <c r="S199" s="7">
        <f t="shared" si="27"/>
        <v>688.13888888888891</v>
      </c>
      <c r="T199" s="7">
        <f t="shared" si="28"/>
        <v>2967.1203703703704</v>
      </c>
      <c r="U199" s="7">
        <f t="shared" si="29"/>
        <v>9042.3564814814818</v>
      </c>
      <c r="V199" s="7">
        <f t="shared" si="30"/>
        <v>0</v>
      </c>
      <c r="W199" s="7">
        <f t="shared" si="31"/>
        <v>39250.669230319436</v>
      </c>
    </row>
    <row r="200" spans="1:23" x14ac:dyDescent="0.25">
      <c r="A200" s="2">
        <v>1160</v>
      </c>
      <c r="B200" s="3" t="s">
        <v>198</v>
      </c>
      <c r="C200" s="6">
        <v>129782338.328567</v>
      </c>
      <c r="D200" s="6">
        <v>1394612.1024</v>
      </c>
      <c r="E200" s="6">
        <v>21284271.829418998</v>
      </c>
      <c r="F200" s="6">
        <v>11378026.356817</v>
      </c>
      <c r="H200" s="7">
        <f t="shared" si="24"/>
        <v>163839248.617203</v>
      </c>
      <c r="J200" s="8">
        <v>1160</v>
      </c>
      <c r="K200" s="9" t="s">
        <v>198</v>
      </c>
      <c r="L200" s="10">
        <v>8298</v>
      </c>
      <c r="N200">
        <f t="shared" si="25"/>
        <v>0</v>
      </c>
      <c r="P200" s="2">
        <v>1160</v>
      </c>
      <c r="Q200" s="3" t="s">
        <v>198</v>
      </c>
      <c r="R200" s="7">
        <f t="shared" si="26"/>
        <v>15640.195026339719</v>
      </c>
      <c r="S200" s="7">
        <f t="shared" si="27"/>
        <v>168.06605234996385</v>
      </c>
      <c r="T200" s="7">
        <f t="shared" si="28"/>
        <v>2564.9881693684019</v>
      </c>
      <c r="U200" s="7">
        <f t="shared" si="29"/>
        <v>1371.1769530991805</v>
      </c>
      <c r="V200" s="7">
        <f t="shared" si="30"/>
        <v>0</v>
      </c>
      <c r="W200" s="7">
        <f t="shared" si="31"/>
        <v>19744.426201157268</v>
      </c>
    </row>
    <row r="201" spans="1:23" x14ac:dyDescent="0.25">
      <c r="A201" s="2">
        <v>1201</v>
      </c>
      <c r="B201" s="3" t="s">
        <v>199</v>
      </c>
      <c r="C201" s="6">
        <v>3480656060.1488299</v>
      </c>
      <c r="D201" s="6">
        <v>176436825.51732701</v>
      </c>
      <c r="E201" s="6">
        <v>973005990.93156695</v>
      </c>
      <c r="F201" s="6">
        <v>518885768.87099397</v>
      </c>
      <c r="G201" s="6">
        <v>58335094</v>
      </c>
      <c r="H201" s="7">
        <f t="shared" si="24"/>
        <v>5207319739.4687176</v>
      </c>
      <c r="J201" s="8">
        <v>1201</v>
      </c>
      <c r="K201" s="9" t="s">
        <v>199</v>
      </c>
      <c r="L201" s="10">
        <v>260392</v>
      </c>
      <c r="N201">
        <f t="shared" si="25"/>
        <v>0</v>
      </c>
      <c r="P201" s="2">
        <v>1201</v>
      </c>
      <c r="Q201" s="3" t="s">
        <v>199</v>
      </c>
      <c r="R201" s="7">
        <f t="shared" si="26"/>
        <v>13366.98539182782</v>
      </c>
      <c r="S201" s="7">
        <f t="shared" si="27"/>
        <v>677.58159051478924</v>
      </c>
      <c r="T201" s="7">
        <f t="shared" si="28"/>
        <v>3736.696945111858</v>
      </c>
      <c r="U201" s="7">
        <f t="shared" si="29"/>
        <v>1992.7101019654751</v>
      </c>
      <c r="V201" s="7">
        <f t="shared" si="30"/>
        <v>224.02798089034994</v>
      </c>
      <c r="W201" s="7">
        <f t="shared" si="31"/>
        <v>19998.002010310291</v>
      </c>
    </row>
    <row r="202" spans="1:23" x14ac:dyDescent="0.25">
      <c r="A202" s="2">
        <v>1211</v>
      </c>
      <c r="B202" s="3" t="s">
        <v>200</v>
      </c>
      <c r="C202" s="6">
        <v>92359818.540829003</v>
      </c>
      <c r="D202" s="6">
        <v>3069552.8436199999</v>
      </c>
      <c r="E202" s="6">
        <v>7303126.3465600004</v>
      </c>
      <c r="F202" s="6">
        <v>2896179.9071999998</v>
      </c>
      <c r="H202" s="7">
        <f t="shared" si="24"/>
        <v>105628677.638209</v>
      </c>
      <c r="J202" s="8">
        <v>1211</v>
      </c>
      <c r="K202" s="9" t="s">
        <v>200</v>
      </c>
      <c r="L202" s="10">
        <v>3909</v>
      </c>
      <c r="N202">
        <f t="shared" si="25"/>
        <v>0</v>
      </c>
      <c r="P202" s="2">
        <v>1211</v>
      </c>
      <c r="Q202" s="3" t="s">
        <v>200</v>
      </c>
      <c r="R202" s="7">
        <f t="shared" si="26"/>
        <v>23627.47980067255</v>
      </c>
      <c r="S202" s="7">
        <f t="shared" si="27"/>
        <v>785.2527100588386</v>
      </c>
      <c r="T202" s="7">
        <f t="shared" si="28"/>
        <v>1868.2850720286519</v>
      </c>
      <c r="U202" s="7">
        <f t="shared" si="29"/>
        <v>740.90046231772828</v>
      </c>
      <c r="V202" s="7">
        <f t="shared" si="30"/>
        <v>0</v>
      </c>
      <c r="W202" s="7">
        <f t="shared" si="31"/>
        <v>27021.918045077768</v>
      </c>
    </row>
    <row r="203" spans="1:23" x14ac:dyDescent="0.25">
      <c r="A203" s="2">
        <v>1216</v>
      </c>
      <c r="B203" s="3" t="s">
        <v>201</v>
      </c>
      <c r="C203" s="6">
        <v>85194800.621216998</v>
      </c>
      <c r="D203" s="6">
        <v>2745728.5905300002</v>
      </c>
      <c r="E203" s="6">
        <v>19223933.408787001</v>
      </c>
      <c r="F203" s="6">
        <v>7891451.2238830002</v>
      </c>
      <c r="H203" s="7">
        <f t="shared" si="24"/>
        <v>115055913.84441699</v>
      </c>
      <c r="J203" s="8">
        <v>1216</v>
      </c>
      <c r="K203" s="9" t="s">
        <v>201</v>
      </c>
      <c r="L203" s="10">
        <v>5138</v>
      </c>
      <c r="N203">
        <f t="shared" si="25"/>
        <v>0</v>
      </c>
      <c r="P203" s="2">
        <v>1216</v>
      </c>
      <c r="Q203" s="3" t="s">
        <v>201</v>
      </c>
      <c r="R203" s="7">
        <f t="shared" si="26"/>
        <v>16581.315807944142</v>
      </c>
      <c r="S203" s="7">
        <f t="shared" si="27"/>
        <v>534.39637807123393</v>
      </c>
      <c r="T203" s="7">
        <f t="shared" si="28"/>
        <v>3741.520710157065</v>
      </c>
      <c r="U203" s="7">
        <f t="shared" si="29"/>
        <v>1535.8994207635267</v>
      </c>
      <c r="V203" s="7">
        <f t="shared" si="30"/>
        <v>0</v>
      </c>
      <c r="W203" s="7">
        <f t="shared" si="31"/>
        <v>22393.132316935964</v>
      </c>
    </row>
    <row r="204" spans="1:23" x14ac:dyDescent="0.25">
      <c r="A204" s="2">
        <v>1219</v>
      </c>
      <c r="B204" s="3" t="s">
        <v>202</v>
      </c>
      <c r="C204" s="6">
        <v>222993590.186488</v>
      </c>
      <c r="D204" s="6">
        <v>21279124.259482998</v>
      </c>
      <c r="E204" s="6">
        <v>15963180.030968999</v>
      </c>
      <c r="F204" s="6">
        <v>8142138.0187010001</v>
      </c>
      <c r="H204" s="7">
        <f t="shared" si="24"/>
        <v>268378032.49564099</v>
      </c>
      <c r="J204" s="8">
        <v>1219</v>
      </c>
      <c r="K204" s="9" t="s">
        <v>202</v>
      </c>
      <c r="L204" s="10">
        <v>11421</v>
      </c>
      <c r="N204">
        <f t="shared" si="25"/>
        <v>0</v>
      </c>
      <c r="P204" s="2">
        <v>1219</v>
      </c>
      <c r="Q204" s="3" t="s">
        <v>202</v>
      </c>
      <c r="R204" s="7">
        <f t="shared" si="26"/>
        <v>19524.874370588215</v>
      </c>
      <c r="S204" s="7">
        <f t="shared" si="27"/>
        <v>1863.157714690745</v>
      </c>
      <c r="T204" s="7">
        <f t="shared" si="28"/>
        <v>1397.7042317633307</v>
      </c>
      <c r="U204" s="7">
        <f t="shared" si="29"/>
        <v>712.90937909999127</v>
      </c>
      <c r="V204" s="7">
        <f t="shared" si="30"/>
        <v>0</v>
      </c>
      <c r="W204" s="7">
        <f t="shared" si="31"/>
        <v>23498.645696142281</v>
      </c>
    </row>
    <row r="205" spans="1:23" x14ac:dyDescent="0.25">
      <c r="A205" s="2">
        <v>1221</v>
      </c>
      <c r="B205" s="3" t="s">
        <v>203</v>
      </c>
      <c r="C205" s="6">
        <v>373630370.35857803</v>
      </c>
      <c r="D205" s="6">
        <v>5569429.5435960004</v>
      </c>
      <c r="E205" s="6">
        <v>44281687.881356999</v>
      </c>
      <c r="F205" s="6">
        <v>22899553.736032002</v>
      </c>
      <c r="H205" s="7">
        <f t="shared" si="24"/>
        <v>446381041.51956308</v>
      </c>
      <c r="J205" s="8">
        <v>1221</v>
      </c>
      <c r="K205" s="9" t="s">
        <v>203</v>
      </c>
      <c r="L205" s="10">
        <v>17804</v>
      </c>
      <c r="N205">
        <f t="shared" si="25"/>
        <v>0</v>
      </c>
      <c r="P205" s="2">
        <v>1221</v>
      </c>
      <c r="Q205" s="3" t="s">
        <v>203</v>
      </c>
      <c r="R205" s="7">
        <f t="shared" si="26"/>
        <v>20985.754345011122</v>
      </c>
      <c r="S205" s="7">
        <f t="shared" si="27"/>
        <v>312.81900379667491</v>
      </c>
      <c r="T205" s="7">
        <f t="shared" si="28"/>
        <v>2487.176358197989</v>
      </c>
      <c r="U205" s="7">
        <f t="shared" si="29"/>
        <v>1286.2027485976187</v>
      </c>
      <c r="V205" s="7">
        <f t="shared" si="30"/>
        <v>0</v>
      </c>
      <c r="W205" s="7">
        <f t="shared" si="31"/>
        <v>25071.952455603408</v>
      </c>
    </row>
    <row r="206" spans="1:23" x14ac:dyDescent="0.25">
      <c r="A206" s="2">
        <v>1222</v>
      </c>
      <c r="B206" s="3" t="s">
        <v>204</v>
      </c>
      <c r="C206" s="6">
        <v>71679221.924094006</v>
      </c>
      <c r="D206" s="6">
        <v>3175333.259261</v>
      </c>
      <c r="E206" s="6">
        <v>5313619.5480469996</v>
      </c>
      <c r="F206" s="6">
        <v>2698726.5073000002</v>
      </c>
      <c r="G206" s="6">
        <v>916137</v>
      </c>
      <c r="H206" s="7">
        <f t="shared" si="24"/>
        <v>83783038.238702014</v>
      </c>
      <c r="J206" s="8">
        <v>1222</v>
      </c>
      <c r="K206" s="9" t="s">
        <v>204</v>
      </c>
      <c r="L206" s="10">
        <v>2929</v>
      </c>
      <c r="N206">
        <f t="shared" si="25"/>
        <v>0</v>
      </c>
      <c r="P206" s="2">
        <v>1222</v>
      </c>
      <c r="Q206" s="3" t="s">
        <v>204</v>
      </c>
      <c r="R206" s="7">
        <f t="shared" si="26"/>
        <v>24472.250571558212</v>
      </c>
      <c r="S206" s="7">
        <f t="shared" si="27"/>
        <v>1084.1014883103448</v>
      </c>
      <c r="T206" s="7">
        <f t="shared" si="28"/>
        <v>1814.1411908661657</v>
      </c>
      <c r="U206" s="7">
        <f t="shared" si="29"/>
        <v>921.38153202458182</v>
      </c>
      <c r="V206" s="7">
        <f t="shared" si="30"/>
        <v>312.78149539091839</v>
      </c>
      <c r="W206" s="7">
        <f t="shared" si="31"/>
        <v>28604.656278150225</v>
      </c>
    </row>
    <row r="207" spans="1:23" x14ac:dyDescent="0.25">
      <c r="A207" s="2">
        <v>1223</v>
      </c>
      <c r="B207" s="3" t="s">
        <v>205</v>
      </c>
      <c r="C207" s="6">
        <v>28746501.273837999</v>
      </c>
      <c r="D207" s="6">
        <v>723246.41529999999</v>
      </c>
      <c r="E207" s="6">
        <v>2451729</v>
      </c>
      <c r="F207" s="6">
        <v>2975540.5544560002</v>
      </c>
      <c r="H207" s="7">
        <f t="shared" si="24"/>
        <v>34897017.243593998</v>
      </c>
      <c r="J207" s="8">
        <v>1223</v>
      </c>
      <c r="K207" s="9" t="s">
        <v>205</v>
      </c>
      <c r="L207" s="10">
        <v>2756</v>
      </c>
      <c r="N207">
        <f t="shared" si="25"/>
        <v>0</v>
      </c>
      <c r="P207" s="2">
        <v>1223</v>
      </c>
      <c r="Q207" s="3" t="s">
        <v>205</v>
      </c>
      <c r="R207" s="7">
        <f t="shared" si="26"/>
        <v>10430.515701682873</v>
      </c>
      <c r="S207" s="7">
        <f t="shared" si="27"/>
        <v>262.42613037010159</v>
      </c>
      <c r="T207" s="7">
        <f t="shared" si="28"/>
        <v>889.59687953555874</v>
      </c>
      <c r="U207" s="7">
        <f t="shared" si="29"/>
        <v>1079.659127161103</v>
      </c>
      <c r="V207" s="7">
        <f t="shared" si="30"/>
        <v>0</v>
      </c>
      <c r="W207" s="7">
        <f t="shared" si="31"/>
        <v>12662.197838749637</v>
      </c>
    </row>
    <row r="208" spans="1:23" x14ac:dyDescent="0.25">
      <c r="A208" s="2">
        <v>1224</v>
      </c>
      <c r="B208" s="3" t="s">
        <v>206</v>
      </c>
      <c r="C208" s="6">
        <v>200215731.838626</v>
      </c>
      <c r="D208" s="6">
        <v>8202503.7067999998</v>
      </c>
      <c r="E208" s="6">
        <v>23181064.129808001</v>
      </c>
      <c r="F208" s="6">
        <v>10790877.489351001</v>
      </c>
      <c r="H208" s="7">
        <f t="shared" si="24"/>
        <v>242390177.16458502</v>
      </c>
      <c r="J208" s="8">
        <v>1224</v>
      </c>
      <c r="K208" s="9" t="s">
        <v>206</v>
      </c>
      <c r="L208" s="10">
        <v>13243</v>
      </c>
      <c r="N208">
        <f t="shared" si="25"/>
        <v>0</v>
      </c>
      <c r="P208" s="2">
        <v>1224</v>
      </c>
      <c r="Q208" s="3" t="s">
        <v>206</v>
      </c>
      <c r="R208" s="7">
        <f t="shared" si="26"/>
        <v>15118.608460214906</v>
      </c>
      <c r="S208" s="7">
        <f t="shared" si="27"/>
        <v>619.38410532356716</v>
      </c>
      <c r="T208" s="7">
        <f t="shared" si="28"/>
        <v>1750.4390341922526</v>
      </c>
      <c r="U208" s="7">
        <f t="shared" si="29"/>
        <v>814.83632782232132</v>
      </c>
      <c r="V208" s="7">
        <f t="shared" si="30"/>
        <v>0</v>
      </c>
      <c r="W208" s="7">
        <f t="shared" si="31"/>
        <v>18303.26792755305</v>
      </c>
    </row>
    <row r="209" spans="1:23" x14ac:dyDescent="0.25">
      <c r="A209" s="2">
        <v>1227</v>
      </c>
      <c r="B209" s="3" t="s">
        <v>207</v>
      </c>
      <c r="C209" s="6">
        <v>11067012.638792999</v>
      </c>
      <c r="D209" s="6">
        <v>287390.50200099999</v>
      </c>
      <c r="E209" s="6">
        <v>986889.10501599999</v>
      </c>
      <c r="F209" s="6">
        <v>441419.588085</v>
      </c>
      <c r="G209" s="6">
        <v>11149</v>
      </c>
      <c r="H209" s="7">
        <f t="shared" si="24"/>
        <v>12793860.833895</v>
      </c>
      <c r="J209" s="8">
        <v>1227</v>
      </c>
      <c r="K209" s="9" t="s">
        <v>207</v>
      </c>
      <c r="L209" s="10">
        <v>1041</v>
      </c>
      <c r="N209">
        <f t="shared" si="25"/>
        <v>0</v>
      </c>
      <c r="P209" s="2">
        <v>1227</v>
      </c>
      <c r="Q209" s="3" t="s">
        <v>207</v>
      </c>
      <c r="R209" s="7">
        <f t="shared" si="26"/>
        <v>10631.136060319885</v>
      </c>
      <c r="S209" s="7">
        <f t="shared" si="27"/>
        <v>276.07156772430352</v>
      </c>
      <c r="T209" s="7">
        <f t="shared" si="28"/>
        <v>948.02027379058597</v>
      </c>
      <c r="U209" s="7">
        <f t="shared" si="29"/>
        <v>424.03418644092221</v>
      </c>
      <c r="V209" s="7">
        <f t="shared" si="30"/>
        <v>10.709894332372718</v>
      </c>
      <c r="W209" s="7">
        <f t="shared" si="31"/>
        <v>12289.971982608069</v>
      </c>
    </row>
    <row r="210" spans="1:23" x14ac:dyDescent="0.25">
      <c r="A210" s="2">
        <v>1228</v>
      </c>
      <c r="B210" s="3" t="s">
        <v>208</v>
      </c>
      <c r="C210" s="6">
        <v>113985292.27229699</v>
      </c>
      <c r="D210" s="6">
        <v>3269468.9733819999</v>
      </c>
      <c r="E210" s="6">
        <v>16532752.377845</v>
      </c>
      <c r="F210" s="6">
        <v>15702694.935412001</v>
      </c>
      <c r="H210" s="7">
        <f t="shared" si="24"/>
        <v>149490208.558936</v>
      </c>
      <c r="J210" s="8">
        <v>1228</v>
      </c>
      <c r="K210" s="9" t="s">
        <v>208</v>
      </c>
      <c r="L210" s="10">
        <v>6985</v>
      </c>
      <c r="N210">
        <f t="shared" si="25"/>
        <v>0</v>
      </c>
      <c r="P210" s="2">
        <v>1228</v>
      </c>
      <c r="Q210" s="3" t="s">
        <v>208</v>
      </c>
      <c r="R210" s="7">
        <f t="shared" si="26"/>
        <v>16318.581570837079</v>
      </c>
      <c r="S210" s="7">
        <f t="shared" si="27"/>
        <v>468.07000334745885</v>
      </c>
      <c r="T210" s="7">
        <f t="shared" si="28"/>
        <v>2366.8936832992126</v>
      </c>
      <c r="U210" s="7">
        <f t="shared" si="29"/>
        <v>2248.0594037812457</v>
      </c>
      <c r="V210" s="7">
        <f t="shared" si="30"/>
        <v>0</v>
      </c>
      <c r="W210" s="7">
        <f t="shared" si="31"/>
        <v>21401.604661264995</v>
      </c>
    </row>
    <row r="211" spans="1:23" x14ac:dyDescent="0.25">
      <c r="A211" s="2">
        <v>1231</v>
      </c>
      <c r="B211" s="3" t="s">
        <v>209</v>
      </c>
      <c r="C211" s="6">
        <v>39976394.230299003</v>
      </c>
      <c r="D211" s="6">
        <v>1783030.3134000001</v>
      </c>
      <c r="E211" s="6">
        <v>3802140.5904799998</v>
      </c>
      <c r="F211" s="6">
        <v>4109297.9233459998</v>
      </c>
      <c r="H211" s="7">
        <f t="shared" si="24"/>
        <v>49670863.057525001</v>
      </c>
      <c r="J211" s="8">
        <v>1231</v>
      </c>
      <c r="K211" s="9" t="s">
        <v>209</v>
      </c>
      <c r="L211" s="10">
        <v>3405</v>
      </c>
      <c r="N211">
        <f t="shared" si="25"/>
        <v>0</v>
      </c>
      <c r="P211" s="2">
        <v>1231</v>
      </c>
      <c r="Q211" s="3" t="s">
        <v>209</v>
      </c>
      <c r="R211" s="7">
        <f t="shared" si="26"/>
        <v>11740.497571306609</v>
      </c>
      <c r="S211" s="7">
        <f t="shared" si="27"/>
        <v>523.65060599118942</v>
      </c>
      <c r="T211" s="7">
        <f t="shared" si="28"/>
        <v>1116.6345346490455</v>
      </c>
      <c r="U211" s="7">
        <f t="shared" si="29"/>
        <v>1206.8422682367107</v>
      </c>
      <c r="V211" s="7">
        <f t="shared" si="30"/>
        <v>0</v>
      </c>
      <c r="W211" s="7">
        <f t="shared" si="31"/>
        <v>14587.624980183555</v>
      </c>
    </row>
    <row r="212" spans="1:23" x14ac:dyDescent="0.25">
      <c r="A212" s="2">
        <v>1232</v>
      </c>
      <c r="B212" s="3" t="s">
        <v>210</v>
      </c>
      <c r="C212" s="6">
        <v>13980216.916437</v>
      </c>
      <c r="D212" s="6">
        <v>24563</v>
      </c>
      <c r="E212" s="6">
        <v>944852.25087999995</v>
      </c>
      <c r="F212" s="6">
        <v>361953.65476800001</v>
      </c>
      <c r="H212" s="7">
        <f t="shared" si="24"/>
        <v>15311585.822084999</v>
      </c>
      <c r="J212" s="8">
        <v>1232</v>
      </c>
      <c r="K212" s="9" t="s">
        <v>210</v>
      </c>
      <c r="L212" s="10">
        <v>959</v>
      </c>
      <c r="N212">
        <f t="shared" si="25"/>
        <v>0</v>
      </c>
      <c r="P212" s="2">
        <v>1232</v>
      </c>
      <c r="Q212" s="3" t="s">
        <v>210</v>
      </c>
      <c r="R212" s="7">
        <f t="shared" si="26"/>
        <v>14577.911278870699</v>
      </c>
      <c r="S212" s="7">
        <f t="shared" si="27"/>
        <v>25.613138686131386</v>
      </c>
      <c r="T212" s="7">
        <f t="shared" si="28"/>
        <v>985.24739403545357</v>
      </c>
      <c r="U212" s="7">
        <f t="shared" si="29"/>
        <v>377.42821143691344</v>
      </c>
      <c r="V212" s="7">
        <f t="shared" si="30"/>
        <v>0</v>
      </c>
      <c r="W212" s="7">
        <f t="shared" si="31"/>
        <v>15966.200023029196</v>
      </c>
    </row>
    <row r="213" spans="1:23" x14ac:dyDescent="0.25">
      <c r="A213" s="2">
        <v>1233</v>
      </c>
      <c r="B213" s="3" t="s">
        <v>211</v>
      </c>
      <c r="C213" s="6">
        <v>6070938.486389</v>
      </c>
      <c r="D213" s="6">
        <v>127133</v>
      </c>
      <c r="E213" s="6">
        <v>1443846.15472</v>
      </c>
      <c r="F213" s="6">
        <v>1403428</v>
      </c>
      <c r="H213" s="7">
        <f t="shared" si="24"/>
        <v>9045345.6411090009</v>
      </c>
      <c r="J213" s="8">
        <v>1233</v>
      </c>
      <c r="K213" s="9" t="s">
        <v>211</v>
      </c>
      <c r="L213" s="10">
        <v>1118</v>
      </c>
      <c r="N213">
        <f t="shared" si="25"/>
        <v>0</v>
      </c>
      <c r="P213" s="2">
        <v>1233</v>
      </c>
      <c r="Q213" s="3" t="s">
        <v>211</v>
      </c>
      <c r="R213" s="7">
        <f t="shared" si="26"/>
        <v>5430.1775370205723</v>
      </c>
      <c r="S213" s="7">
        <f t="shared" si="27"/>
        <v>113.71466905187836</v>
      </c>
      <c r="T213" s="7">
        <f t="shared" si="28"/>
        <v>1291.454521216458</v>
      </c>
      <c r="U213" s="7">
        <f t="shared" si="29"/>
        <v>1255.3023255813953</v>
      </c>
      <c r="V213" s="7">
        <f t="shared" si="30"/>
        <v>0</v>
      </c>
      <c r="W213" s="7">
        <f t="shared" si="31"/>
        <v>8090.6490528703052</v>
      </c>
    </row>
    <row r="214" spans="1:23" x14ac:dyDescent="0.25">
      <c r="A214" s="2">
        <v>1234</v>
      </c>
      <c r="B214" s="3" t="s">
        <v>212</v>
      </c>
      <c r="C214" s="6">
        <v>7782943.0627690004</v>
      </c>
      <c r="D214" s="6">
        <v>1242264</v>
      </c>
      <c r="E214" s="6">
        <v>1654756</v>
      </c>
      <c r="F214" s="6">
        <v>970711</v>
      </c>
      <c r="H214" s="7">
        <f t="shared" si="24"/>
        <v>11650674.062768999</v>
      </c>
      <c r="J214" s="8">
        <v>1234</v>
      </c>
      <c r="K214" s="9" t="s">
        <v>212</v>
      </c>
      <c r="L214" s="10">
        <v>947</v>
      </c>
      <c r="N214">
        <f t="shared" si="25"/>
        <v>0</v>
      </c>
      <c r="P214" s="2">
        <v>1234</v>
      </c>
      <c r="Q214" s="3" t="s">
        <v>212</v>
      </c>
      <c r="R214" s="7">
        <f t="shared" si="26"/>
        <v>8218.524881487856</v>
      </c>
      <c r="S214" s="7">
        <f t="shared" si="27"/>
        <v>1311.7888067581837</v>
      </c>
      <c r="T214" s="7">
        <f t="shared" si="28"/>
        <v>1747.3664202745513</v>
      </c>
      <c r="U214" s="7">
        <f t="shared" si="29"/>
        <v>1025.0380147835269</v>
      </c>
      <c r="V214" s="7">
        <f t="shared" si="30"/>
        <v>0</v>
      </c>
      <c r="W214" s="7">
        <f t="shared" si="31"/>
        <v>12302.718123304117</v>
      </c>
    </row>
    <row r="215" spans="1:23" x14ac:dyDescent="0.25">
      <c r="A215" s="2">
        <v>1235</v>
      </c>
      <c r="B215" s="3" t="s">
        <v>213</v>
      </c>
      <c r="C215" s="6">
        <v>146488336.62454</v>
      </c>
      <c r="D215" s="6">
        <v>11869643.2498</v>
      </c>
      <c r="E215" s="6">
        <v>11857952.943737</v>
      </c>
      <c r="F215" s="6">
        <v>6589389.9426739998</v>
      </c>
      <c r="H215" s="7">
        <f t="shared" si="24"/>
        <v>176805322.76075101</v>
      </c>
      <c r="J215" s="8">
        <v>1235</v>
      </c>
      <c r="K215" s="9" t="s">
        <v>213</v>
      </c>
      <c r="L215" s="10">
        <v>13957</v>
      </c>
      <c r="N215">
        <f t="shared" si="25"/>
        <v>0</v>
      </c>
      <c r="P215" s="2">
        <v>1235</v>
      </c>
      <c r="Q215" s="3" t="s">
        <v>213</v>
      </c>
      <c r="R215" s="7">
        <f t="shared" si="26"/>
        <v>10495.689376265673</v>
      </c>
      <c r="S215" s="7">
        <f t="shared" si="27"/>
        <v>850.44373789496308</v>
      </c>
      <c r="T215" s="7">
        <f t="shared" si="28"/>
        <v>849.60614342172391</v>
      </c>
      <c r="U215" s="7">
        <f t="shared" si="29"/>
        <v>472.120795491438</v>
      </c>
      <c r="V215" s="7">
        <f t="shared" si="30"/>
        <v>0</v>
      </c>
      <c r="W215" s="7">
        <f t="shared" si="31"/>
        <v>12667.860053073799</v>
      </c>
    </row>
    <row r="216" spans="1:23" x14ac:dyDescent="0.25">
      <c r="A216" s="2">
        <v>1238</v>
      </c>
      <c r="B216" s="3" t="s">
        <v>214</v>
      </c>
      <c r="C216" s="6">
        <v>130978028.852301</v>
      </c>
      <c r="D216" s="6">
        <v>14299326.005999999</v>
      </c>
      <c r="E216" s="6">
        <v>25419427.746119</v>
      </c>
      <c r="F216" s="6">
        <v>9711092.004896</v>
      </c>
      <c r="G216" s="6">
        <v>756718</v>
      </c>
      <c r="H216" s="7">
        <f t="shared" si="24"/>
        <v>181164592.60931599</v>
      </c>
      <c r="J216" s="8">
        <v>1238</v>
      </c>
      <c r="K216" s="9" t="s">
        <v>214</v>
      </c>
      <c r="L216" s="10">
        <v>8442</v>
      </c>
      <c r="N216">
        <f t="shared" si="25"/>
        <v>0</v>
      </c>
      <c r="P216" s="2">
        <v>1238</v>
      </c>
      <c r="Q216" s="3" t="s">
        <v>214</v>
      </c>
      <c r="R216" s="7">
        <f t="shared" si="26"/>
        <v>15515.047246185857</v>
      </c>
      <c r="S216" s="7">
        <f t="shared" si="27"/>
        <v>1693.8315572139302</v>
      </c>
      <c r="T216" s="7">
        <f t="shared" si="28"/>
        <v>3011.0670156502015</v>
      </c>
      <c r="U216" s="7">
        <f t="shared" si="29"/>
        <v>1150.3307278957593</v>
      </c>
      <c r="V216" s="7">
        <f t="shared" si="30"/>
        <v>89.637289741767347</v>
      </c>
      <c r="W216" s="7">
        <f t="shared" si="31"/>
        <v>21459.913836687512</v>
      </c>
    </row>
    <row r="217" spans="1:23" x14ac:dyDescent="0.25">
      <c r="A217" s="2">
        <v>1241</v>
      </c>
      <c r="B217" s="3" t="s">
        <v>215</v>
      </c>
      <c r="C217" s="6">
        <v>100698046.805232</v>
      </c>
      <c r="D217" s="6">
        <v>2198809.8372</v>
      </c>
      <c r="E217" s="6">
        <v>7259179.4627999999</v>
      </c>
      <c r="F217" s="6">
        <v>2285487.4040999999</v>
      </c>
      <c r="H217" s="7">
        <f t="shared" si="24"/>
        <v>112441523.509332</v>
      </c>
      <c r="J217" s="8">
        <v>1241</v>
      </c>
      <c r="K217" s="9" t="s">
        <v>215</v>
      </c>
      <c r="L217" s="10">
        <v>3851</v>
      </c>
      <c r="N217">
        <f t="shared" si="25"/>
        <v>0</v>
      </c>
      <c r="P217" s="2">
        <v>1241</v>
      </c>
      <c r="Q217" s="3" t="s">
        <v>215</v>
      </c>
      <c r="R217" s="7">
        <f t="shared" si="26"/>
        <v>26148.545002656974</v>
      </c>
      <c r="S217" s="7">
        <f t="shared" si="27"/>
        <v>570.97113404310562</v>
      </c>
      <c r="T217" s="7">
        <f t="shared" si="28"/>
        <v>1885.0115457803167</v>
      </c>
      <c r="U217" s="7">
        <f t="shared" si="29"/>
        <v>593.47894159958446</v>
      </c>
      <c r="V217" s="7">
        <f t="shared" si="30"/>
        <v>0</v>
      </c>
      <c r="W217" s="7">
        <f t="shared" si="31"/>
        <v>29198.006624079979</v>
      </c>
    </row>
    <row r="218" spans="1:23" x14ac:dyDescent="0.25">
      <c r="A218" s="2">
        <v>1242</v>
      </c>
      <c r="B218" s="3" t="s">
        <v>216</v>
      </c>
      <c r="C218" s="6">
        <v>41142388.271454997</v>
      </c>
      <c r="D218" s="6">
        <v>733282.68160000001</v>
      </c>
      <c r="E218" s="6">
        <v>5144194.4721600004</v>
      </c>
      <c r="F218" s="6">
        <v>1097324.2797999999</v>
      </c>
      <c r="H218" s="7">
        <f t="shared" si="24"/>
        <v>48117189.705014989</v>
      </c>
      <c r="J218" s="8">
        <v>1242</v>
      </c>
      <c r="K218" s="9" t="s">
        <v>216</v>
      </c>
      <c r="L218" s="10">
        <v>2394</v>
      </c>
      <c r="N218">
        <f t="shared" si="25"/>
        <v>0</v>
      </c>
      <c r="P218" s="2">
        <v>1242</v>
      </c>
      <c r="Q218" s="3" t="s">
        <v>216</v>
      </c>
      <c r="R218" s="7">
        <f t="shared" si="26"/>
        <v>17185.625844383874</v>
      </c>
      <c r="S218" s="7">
        <f t="shared" si="27"/>
        <v>306.30020116959065</v>
      </c>
      <c r="T218" s="7">
        <f t="shared" si="28"/>
        <v>2148.7863292230577</v>
      </c>
      <c r="U218" s="7">
        <f t="shared" si="29"/>
        <v>458.36436081871341</v>
      </c>
      <c r="V218" s="7">
        <f t="shared" si="30"/>
        <v>0</v>
      </c>
      <c r="W218" s="7">
        <f t="shared" si="31"/>
        <v>20099.076735595234</v>
      </c>
    </row>
    <row r="219" spans="1:23" x14ac:dyDescent="0.25">
      <c r="A219" s="2">
        <v>1243</v>
      </c>
      <c r="B219" s="3" t="s">
        <v>64</v>
      </c>
      <c r="C219" s="6">
        <v>197909068.62379</v>
      </c>
      <c r="D219" s="6">
        <v>6253690.7735620001</v>
      </c>
      <c r="E219" s="6">
        <v>55173032.81538</v>
      </c>
      <c r="F219" s="6">
        <v>32143339.928525001</v>
      </c>
      <c r="G219" s="6">
        <v>1963528</v>
      </c>
      <c r="H219" s="7">
        <f t="shared" si="24"/>
        <v>293442660.14125705</v>
      </c>
      <c r="J219" s="8">
        <v>1243</v>
      </c>
      <c r="K219" s="11" t="s">
        <v>440</v>
      </c>
      <c r="L219" s="10">
        <v>17210</v>
      </c>
      <c r="N219">
        <f t="shared" si="25"/>
        <v>0</v>
      </c>
      <c r="P219" s="2">
        <v>1243</v>
      </c>
      <c r="Q219" s="3" t="s">
        <v>64</v>
      </c>
      <c r="R219" s="7">
        <f t="shared" si="26"/>
        <v>11499.655352922138</v>
      </c>
      <c r="S219" s="7">
        <f t="shared" si="27"/>
        <v>363.37540810935502</v>
      </c>
      <c r="T219" s="7">
        <f t="shared" si="28"/>
        <v>3205.8705877617663</v>
      </c>
      <c r="U219" s="7">
        <f t="shared" si="29"/>
        <v>1867.7129534296921</v>
      </c>
      <c r="V219" s="7">
        <f t="shared" si="30"/>
        <v>114.09227193492156</v>
      </c>
      <c r="W219" s="7">
        <f t="shared" si="31"/>
        <v>17050.706574157877</v>
      </c>
    </row>
    <row r="220" spans="1:23" x14ac:dyDescent="0.25">
      <c r="A220" s="2">
        <v>1244</v>
      </c>
      <c r="B220" s="3" t="s">
        <v>217</v>
      </c>
      <c r="C220" s="6">
        <v>96398272.707241997</v>
      </c>
      <c r="D220" s="6">
        <v>938869.00150000001</v>
      </c>
      <c r="E220" s="6">
        <v>8178111.069348</v>
      </c>
      <c r="F220" s="6">
        <v>4811915.1287000002</v>
      </c>
      <c r="G220" s="6">
        <v>140117</v>
      </c>
      <c r="H220" s="7">
        <f t="shared" si="24"/>
        <v>110467284.90679</v>
      </c>
      <c r="J220" s="8">
        <v>1244</v>
      </c>
      <c r="K220" s="9" t="s">
        <v>217</v>
      </c>
      <c r="L220" s="10">
        <v>4680</v>
      </c>
      <c r="N220">
        <f t="shared" si="25"/>
        <v>0</v>
      </c>
      <c r="P220" s="2">
        <v>1244</v>
      </c>
      <c r="Q220" s="3" t="s">
        <v>217</v>
      </c>
      <c r="R220" s="7">
        <f t="shared" si="26"/>
        <v>20597.921518641451</v>
      </c>
      <c r="S220" s="7">
        <f t="shared" si="27"/>
        <v>200.613034508547</v>
      </c>
      <c r="T220" s="7">
        <f t="shared" si="28"/>
        <v>1747.4596302025641</v>
      </c>
      <c r="U220" s="7">
        <f t="shared" si="29"/>
        <v>1028.1869933119658</v>
      </c>
      <c r="V220" s="7">
        <f t="shared" si="30"/>
        <v>29.939529914529913</v>
      </c>
      <c r="W220" s="7">
        <f t="shared" si="31"/>
        <v>23604.120706579062</v>
      </c>
    </row>
    <row r="221" spans="1:23" x14ac:dyDescent="0.25">
      <c r="A221" s="2">
        <v>1245</v>
      </c>
      <c r="B221" s="3" t="s">
        <v>218</v>
      </c>
      <c r="C221" s="6">
        <v>63459882.826020002</v>
      </c>
      <c r="D221" s="6">
        <v>2212037.1841150001</v>
      </c>
      <c r="E221" s="6">
        <v>9171495.2994640004</v>
      </c>
      <c r="F221" s="6">
        <v>4387336.8292349996</v>
      </c>
      <c r="H221" s="7">
        <f t="shared" si="24"/>
        <v>79230752.138834</v>
      </c>
      <c r="J221" s="8">
        <v>1245</v>
      </c>
      <c r="K221" s="9" t="s">
        <v>218</v>
      </c>
      <c r="L221" s="10">
        <v>6265</v>
      </c>
      <c r="N221">
        <f t="shared" si="25"/>
        <v>0</v>
      </c>
      <c r="P221" s="2">
        <v>1245</v>
      </c>
      <c r="Q221" s="3" t="s">
        <v>218</v>
      </c>
      <c r="R221" s="7">
        <f t="shared" si="26"/>
        <v>10129.271001758978</v>
      </c>
      <c r="S221" s="7">
        <f t="shared" si="27"/>
        <v>353.07856091221072</v>
      </c>
      <c r="T221" s="7">
        <f t="shared" si="28"/>
        <v>1463.9258259320034</v>
      </c>
      <c r="U221" s="7">
        <f t="shared" si="29"/>
        <v>700.29318902394243</v>
      </c>
      <c r="V221" s="7">
        <f t="shared" si="30"/>
        <v>0</v>
      </c>
      <c r="W221" s="7">
        <f t="shared" si="31"/>
        <v>12646.568577627135</v>
      </c>
    </row>
    <row r="222" spans="1:23" x14ac:dyDescent="0.25">
      <c r="A222" s="2">
        <v>1246</v>
      </c>
      <c r="B222" s="3" t="s">
        <v>219</v>
      </c>
      <c r="C222" s="6">
        <v>256119440.81042901</v>
      </c>
      <c r="D222" s="6">
        <v>7339718.5809070002</v>
      </c>
      <c r="E222" s="6">
        <v>37992918.860936001</v>
      </c>
      <c r="F222" s="6">
        <v>31764771.804609001</v>
      </c>
      <c r="G222" s="6">
        <v>708065</v>
      </c>
      <c r="H222" s="7">
        <f t="shared" si="24"/>
        <v>333924915.05688101</v>
      </c>
      <c r="J222" s="8">
        <v>1246</v>
      </c>
      <c r="K222" s="9" t="s">
        <v>219</v>
      </c>
      <c r="L222" s="10">
        <v>22220</v>
      </c>
      <c r="N222">
        <f t="shared" si="25"/>
        <v>0</v>
      </c>
      <c r="P222" s="2">
        <v>1246</v>
      </c>
      <c r="Q222" s="3" t="s">
        <v>219</v>
      </c>
      <c r="R222" s="7">
        <f t="shared" si="26"/>
        <v>11526.527489218228</v>
      </c>
      <c r="S222" s="7">
        <f t="shared" si="27"/>
        <v>330.32036817763276</v>
      </c>
      <c r="T222" s="7">
        <f t="shared" si="28"/>
        <v>1709.8523339755177</v>
      </c>
      <c r="U222" s="7">
        <f t="shared" si="29"/>
        <v>1429.5576869761026</v>
      </c>
      <c r="V222" s="7">
        <f t="shared" si="30"/>
        <v>31.866111611161116</v>
      </c>
      <c r="W222" s="7">
        <f t="shared" si="31"/>
        <v>15028.123989958642</v>
      </c>
    </row>
    <row r="223" spans="1:23" x14ac:dyDescent="0.25">
      <c r="A223" s="2">
        <v>1247</v>
      </c>
      <c r="B223" s="3" t="s">
        <v>220</v>
      </c>
      <c r="C223" s="6">
        <v>221411109.57471201</v>
      </c>
      <c r="D223" s="6">
        <v>9089769.0187049992</v>
      </c>
      <c r="E223" s="6">
        <v>42607623.981122002</v>
      </c>
      <c r="F223" s="6">
        <v>21639481.146883</v>
      </c>
      <c r="G223" s="6">
        <v>778318</v>
      </c>
      <c r="H223" s="7">
        <f t="shared" si="24"/>
        <v>295526301.72142202</v>
      </c>
      <c r="J223" s="8">
        <v>1247</v>
      </c>
      <c r="K223" s="9" t="s">
        <v>220</v>
      </c>
      <c r="L223" s="10">
        <v>25602</v>
      </c>
      <c r="N223">
        <f t="shared" si="25"/>
        <v>0</v>
      </c>
      <c r="P223" s="2">
        <v>1247</v>
      </c>
      <c r="Q223" s="3" t="s">
        <v>220</v>
      </c>
      <c r="R223" s="7">
        <f t="shared" si="26"/>
        <v>8648.195827463167</v>
      </c>
      <c r="S223" s="7">
        <f t="shared" si="27"/>
        <v>355.04136468654792</v>
      </c>
      <c r="T223" s="7">
        <f t="shared" si="28"/>
        <v>1664.2302937708773</v>
      </c>
      <c r="U223" s="7">
        <f t="shared" si="29"/>
        <v>845.22619900332006</v>
      </c>
      <c r="V223" s="7">
        <f t="shared" si="30"/>
        <v>30.400671822513868</v>
      </c>
      <c r="W223" s="7">
        <f t="shared" si="31"/>
        <v>11543.094356746427</v>
      </c>
    </row>
    <row r="224" spans="1:23" x14ac:dyDescent="0.25">
      <c r="A224" s="2">
        <v>1251</v>
      </c>
      <c r="B224" s="3" t="s">
        <v>221</v>
      </c>
      <c r="C224" s="6">
        <v>56691483.737406</v>
      </c>
      <c r="D224" s="6">
        <v>797133.68267999997</v>
      </c>
      <c r="E224" s="6">
        <v>4310364.6151240002</v>
      </c>
      <c r="F224" s="6">
        <v>5306660.3037</v>
      </c>
      <c r="H224" s="7">
        <f t="shared" si="24"/>
        <v>67105642.338910006</v>
      </c>
      <c r="J224" s="8">
        <v>1251</v>
      </c>
      <c r="K224" s="9" t="s">
        <v>221</v>
      </c>
      <c r="L224" s="10">
        <v>4153</v>
      </c>
      <c r="N224">
        <f t="shared" si="25"/>
        <v>0</v>
      </c>
      <c r="P224" s="2">
        <v>1251</v>
      </c>
      <c r="Q224" s="3" t="s">
        <v>221</v>
      </c>
      <c r="R224" s="7">
        <f t="shared" si="26"/>
        <v>13650.730492994462</v>
      </c>
      <c r="S224" s="7">
        <f t="shared" si="27"/>
        <v>191.94165246327955</v>
      </c>
      <c r="T224" s="7">
        <f t="shared" si="28"/>
        <v>1037.8917927098485</v>
      </c>
      <c r="U224" s="7">
        <f t="shared" si="29"/>
        <v>1277.7896228509512</v>
      </c>
      <c r="V224" s="7">
        <f t="shared" si="30"/>
        <v>0</v>
      </c>
      <c r="W224" s="7">
        <f t="shared" si="31"/>
        <v>16158.353561018543</v>
      </c>
    </row>
    <row r="225" spans="1:23" x14ac:dyDescent="0.25">
      <c r="A225" s="2">
        <v>1252</v>
      </c>
      <c r="B225" s="3" t="s">
        <v>222</v>
      </c>
      <c r="C225" s="6">
        <v>6279254.1445460003</v>
      </c>
      <c r="D225" s="6">
        <v>28325.662149</v>
      </c>
      <c r="E225" s="6">
        <v>668125</v>
      </c>
      <c r="F225" s="6">
        <v>282904.23969999998</v>
      </c>
      <c r="H225" s="7">
        <f t="shared" si="24"/>
        <v>7258609.0463950001</v>
      </c>
      <c r="J225" s="8">
        <v>1252</v>
      </c>
      <c r="K225" s="9" t="s">
        <v>222</v>
      </c>
      <c r="L225" s="10">
        <v>370</v>
      </c>
      <c r="N225">
        <f t="shared" si="25"/>
        <v>0</v>
      </c>
      <c r="P225" s="2">
        <v>1252</v>
      </c>
      <c r="Q225" s="3" t="s">
        <v>222</v>
      </c>
      <c r="R225" s="7">
        <f t="shared" si="26"/>
        <v>16970.957147421621</v>
      </c>
      <c r="S225" s="7">
        <f t="shared" si="27"/>
        <v>76.555843645945941</v>
      </c>
      <c r="T225" s="7">
        <f t="shared" si="28"/>
        <v>1805.7432432432433</v>
      </c>
      <c r="U225" s="7">
        <f t="shared" si="29"/>
        <v>764.6060532432432</v>
      </c>
      <c r="V225" s="7">
        <f t="shared" si="30"/>
        <v>0</v>
      </c>
      <c r="W225" s="7">
        <f t="shared" si="31"/>
        <v>19617.862287554053</v>
      </c>
    </row>
    <row r="226" spans="1:23" x14ac:dyDescent="0.25">
      <c r="A226" s="2">
        <v>1253</v>
      </c>
      <c r="B226" s="3" t="s">
        <v>223</v>
      </c>
      <c r="C226" s="6">
        <v>110749281.219153</v>
      </c>
      <c r="D226" s="6">
        <v>4410328.0189899998</v>
      </c>
      <c r="E226" s="6">
        <v>16053422.821482001</v>
      </c>
      <c r="F226" s="6">
        <v>12065505.594992001</v>
      </c>
      <c r="H226" s="7">
        <f t="shared" si="24"/>
        <v>143278537.65461701</v>
      </c>
      <c r="J226" s="8">
        <v>1253</v>
      </c>
      <c r="K226" s="9" t="s">
        <v>223</v>
      </c>
      <c r="L226" s="10">
        <v>7465</v>
      </c>
      <c r="N226">
        <f t="shared" si="25"/>
        <v>0</v>
      </c>
      <c r="P226" s="2">
        <v>1253</v>
      </c>
      <c r="Q226" s="3" t="s">
        <v>223</v>
      </c>
      <c r="R226" s="7">
        <f t="shared" si="26"/>
        <v>14835.804583945479</v>
      </c>
      <c r="S226" s="7">
        <f t="shared" si="27"/>
        <v>590.80080629470865</v>
      </c>
      <c r="T226" s="7">
        <f t="shared" si="28"/>
        <v>2150.4920055568655</v>
      </c>
      <c r="U226" s="7">
        <f t="shared" si="29"/>
        <v>1616.2767039507034</v>
      </c>
      <c r="V226" s="7">
        <f t="shared" si="30"/>
        <v>0</v>
      </c>
      <c r="W226" s="7">
        <f t="shared" si="31"/>
        <v>19193.374099747758</v>
      </c>
    </row>
    <row r="227" spans="1:23" x14ac:dyDescent="0.25">
      <c r="A227" s="2">
        <v>1256</v>
      </c>
      <c r="B227" s="3" t="s">
        <v>224</v>
      </c>
      <c r="C227" s="6">
        <v>68885986.386191994</v>
      </c>
      <c r="D227" s="6">
        <v>1128796.2073379999</v>
      </c>
      <c r="E227" s="6">
        <v>9950434.4721349999</v>
      </c>
      <c r="F227" s="6">
        <v>3586331.0503929998</v>
      </c>
      <c r="G227" s="6">
        <v>18739</v>
      </c>
      <c r="H227" s="7">
        <f t="shared" si="24"/>
        <v>83570287.116058007</v>
      </c>
      <c r="J227" s="8">
        <v>1256</v>
      </c>
      <c r="K227" s="9" t="s">
        <v>224</v>
      </c>
      <c r="L227" s="10">
        <v>6824</v>
      </c>
      <c r="N227">
        <f t="shared" si="25"/>
        <v>0</v>
      </c>
      <c r="P227" s="2">
        <v>1256</v>
      </c>
      <c r="Q227" s="3" t="s">
        <v>224</v>
      </c>
      <c r="R227" s="7">
        <f t="shared" si="26"/>
        <v>10094.663890121921</v>
      </c>
      <c r="S227" s="7">
        <f t="shared" si="27"/>
        <v>165.41562241178192</v>
      </c>
      <c r="T227" s="7">
        <f t="shared" si="28"/>
        <v>1458.1527655531945</v>
      </c>
      <c r="U227" s="7">
        <f t="shared" si="29"/>
        <v>525.54675416075611</v>
      </c>
      <c r="V227" s="7">
        <f t="shared" si="30"/>
        <v>2.7460433763188745</v>
      </c>
      <c r="W227" s="7">
        <f t="shared" si="31"/>
        <v>12246.525075623975</v>
      </c>
    </row>
    <row r="228" spans="1:23" x14ac:dyDescent="0.25">
      <c r="A228" s="2">
        <v>1259</v>
      </c>
      <c r="B228" s="3" t="s">
        <v>225</v>
      </c>
      <c r="C228" s="6">
        <v>51563955.778861001</v>
      </c>
      <c r="D228" s="6">
        <v>1958605.0623999999</v>
      </c>
      <c r="E228" s="6">
        <v>7402541.5799280005</v>
      </c>
      <c r="F228" s="6">
        <v>3522597.9964160002</v>
      </c>
      <c r="H228" s="7">
        <f t="shared" si="24"/>
        <v>64447700.417605005</v>
      </c>
      <c r="J228" s="8">
        <v>1259</v>
      </c>
      <c r="K228" s="9" t="s">
        <v>225</v>
      </c>
      <c r="L228" s="10">
        <v>4300</v>
      </c>
      <c r="N228">
        <f t="shared" si="25"/>
        <v>0</v>
      </c>
      <c r="P228" s="2">
        <v>1259</v>
      </c>
      <c r="Q228" s="3" t="s">
        <v>225</v>
      </c>
      <c r="R228" s="7">
        <f t="shared" si="26"/>
        <v>11991.617622990931</v>
      </c>
      <c r="S228" s="7">
        <f t="shared" si="27"/>
        <v>455.48954939534883</v>
      </c>
      <c r="T228" s="7">
        <f t="shared" si="28"/>
        <v>1721.5212976576745</v>
      </c>
      <c r="U228" s="7">
        <f t="shared" si="29"/>
        <v>819.20883637581403</v>
      </c>
      <c r="V228" s="7">
        <f t="shared" si="30"/>
        <v>0</v>
      </c>
      <c r="W228" s="7">
        <f t="shared" si="31"/>
        <v>14987.837306419769</v>
      </c>
    </row>
    <row r="229" spans="1:23" x14ac:dyDescent="0.25">
      <c r="A229" s="2">
        <v>1260</v>
      </c>
      <c r="B229" s="3" t="s">
        <v>226</v>
      </c>
      <c r="C229" s="6">
        <v>54859637.5515</v>
      </c>
      <c r="D229" s="6">
        <v>2145280.821649</v>
      </c>
      <c r="E229" s="6">
        <v>6728038.0877160002</v>
      </c>
      <c r="F229" s="6">
        <v>2474156.8506999998</v>
      </c>
      <c r="G229" s="6">
        <v>35844</v>
      </c>
      <c r="H229" s="7">
        <f t="shared" si="24"/>
        <v>66242957.311564997</v>
      </c>
      <c r="J229" s="8">
        <v>1260</v>
      </c>
      <c r="K229" s="9" t="s">
        <v>226</v>
      </c>
      <c r="L229" s="10">
        <v>4896</v>
      </c>
      <c r="N229">
        <f t="shared" si="25"/>
        <v>0</v>
      </c>
      <c r="P229" s="2">
        <v>1260</v>
      </c>
      <c r="Q229" s="3" t="s">
        <v>226</v>
      </c>
      <c r="R229" s="7">
        <f t="shared" si="26"/>
        <v>11204.991329963235</v>
      </c>
      <c r="S229" s="7">
        <f t="shared" si="27"/>
        <v>438.17010246098857</v>
      </c>
      <c r="T229" s="7">
        <f t="shared" si="28"/>
        <v>1374.1907858897059</v>
      </c>
      <c r="U229" s="7">
        <f t="shared" si="29"/>
        <v>505.34249401552285</v>
      </c>
      <c r="V229" s="7">
        <f t="shared" si="30"/>
        <v>7.3210784313725492</v>
      </c>
      <c r="W229" s="7">
        <f t="shared" si="31"/>
        <v>13530.015790760825</v>
      </c>
    </row>
    <row r="230" spans="1:23" x14ac:dyDescent="0.25">
      <c r="A230" s="2">
        <v>1263</v>
      </c>
      <c r="B230" s="3" t="s">
        <v>227</v>
      </c>
      <c r="C230" s="6">
        <v>168038026.656165</v>
      </c>
      <c r="D230" s="6">
        <v>1524345.6689899999</v>
      </c>
      <c r="E230" s="6">
        <v>36001013.126135997</v>
      </c>
      <c r="F230" s="6">
        <v>13439894.613202</v>
      </c>
      <c r="G230" s="6">
        <v>45752</v>
      </c>
      <c r="H230" s="7">
        <f t="shared" si="24"/>
        <v>219049032.064493</v>
      </c>
      <c r="J230" s="8">
        <v>1263</v>
      </c>
      <c r="K230" s="9" t="s">
        <v>227</v>
      </c>
      <c r="L230" s="10">
        <v>14516</v>
      </c>
      <c r="N230">
        <f t="shared" si="25"/>
        <v>0</v>
      </c>
      <c r="P230" s="2">
        <v>1263</v>
      </c>
      <c r="Q230" s="3" t="s">
        <v>227</v>
      </c>
      <c r="R230" s="7">
        <f t="shared" si="26"/>
        <v>11576.055845698884</v>
      </c>
      <c r="S230" s="7">
        <f t="shared" si="27"/>
        <v>105.01141285409203</v>
      </c>
      <c r="T230" s="7">
        <f t="shared" si="28"/>
        <v>2480.0918383945991</v>
      </c>
      <c r="U230" s="7">
        <f t="shared" si="29"/>
        <v>925.86763662179669</v>
      </c>
      <c r="V230" s="7">
        <f t="shared" si="30"/>
        <v>3.1518324607329844</v>
      </c>
      <c r="W230" s="7">
        <f t="shared" si="31"/>
        <v>15090.178566030105</v>
      </c>
    </row>
    <row r="231" spans="1:23" x14ac:dyDescent="0.25">
      <c r="A231" s="2">
        <v>1264</v>
      </c>
      <c r="B231" s="3" t="s">
        <v>228</v>
      </c>
      <c r="C231" s="6">
        <v>47447742.010183997</v>
      </c>
      <c r="D231" s="6">
        <v>765506.55058000004</v>
      </c>
      <c r="E231" s="6">
        <v>6912704.2760570003</v>
      </c>
      <c r="F231" s="6">
        <v>1975431.9883999999</v>
      </c>
      <c r="G231" s="6">
        <v>1374527</v>
      </c>
      <c r="H231" s="7">
        <f t="shared" si="24"/>
        <v>58475911.825220995</v>
      </c>
      <c r="J231" s="8">
        <v>1264</v>
      </c>
      <c r="K231" s="9" t="s">
        <v>228</v>
      </c>
      <c r="L231" s="10">
        <v>2789</v>
      </c>
      <c r="N231">
        <f t="shared" si="25"/>
        <v>0</v>
      </c>
      <c r="P231" s="2">
        <v>1264</v>
      </c>
      <c r="Q231" s="3" t="s">
        <v>228</v>
      </c>
      <c r="R231" s="7">
        <f t="shared" si="26"/>
        <v>17012.456798201503</v>
      </c>
      <c r="S231" s="7">
        <f t="shared" si="27"/>
        <v>274.47348532807462</v>
      </c>
      <c r="T231" s="7">
        <f t="shared" si="28"/>
        <v>2478.5601563488708</v>
      </c>
      <c r="U231" s="7">
        <f t="shared" si="29"/>
        <v>708.29400803155249</v>
      </c>
      <c r="V231" s="7">
        <f t="shared" si="30"/>
        <v>492.83865184653996</v>
      </c>
      <c r="W231" s="7">
        <f t="shared" si="31"/>
        <v>20966.62309975654</v>
      </c>
    </row>
    <row r="232" spans="1:23" x14ac:dyDescent="0.25">
      <c r="A232" s="2">
        <v>1265</v>
      </c>
      <c r="B232" s="3" t="s">
        <v>229</v>
      </c>
      <c r="C232" s="6">
        <v>10557929.037935</v>
      </c>
      <c r="D232" s="6">
        <v>3628.8838000000001</v>
      </c>
      <c r="E232" s="6">
        <v>554004.35843699996</v>
      </c>
      <c r="F232" s="6">
        <v>320920</v>
      </c>
      <c r="H232" s="7">
        <f t="shared" si="24"/>
        <v>11436482.280172</v>
      </c>
      <c r="J232" s="8">
        <v>1265</v>
      </c>
      <c r="K232" s="9" t="s">
        <v>229</v>
      </c>
      <c r="L232" s="10">
        <v>587</v>
      </c>
      <c r="N232">
        <f t="shared" si="25"/>
        <v>0</v>
      </c>
      <c r="P232" s="2">
        <v>1265</v>
      </c>
      <c r="Q232" s="3" t="s">
        <v>229</v>
      </c>
      <c r="R232" s="7">
        <f t="shared" si="26"/>
        <v>17986.250490519589</v>
      </c>
      <c r="S232" s="7">
        <f t="shared" si="27"/>
        <v>6.1820848381601365</v>
      </c>
      <c r="T232" s="7">
        <f t="shared" si="28"/>
        <v>943.78936701362852</v>
      </c>
      <c r="U232" s="7">
        <f t="shared" si="29"/>
        <v>546.71209540034067</v>
      </c>
      <c r="V232" s="7">
        <f t="shared" si="30"/>
        <v>0</v>
      </c>
      <c r="W232" s="7">
        <f t="shared" si="31"/>
        <v>19482.93403777172</v>
      </c>
    </row>
    <row r="233" spans="1:23" x14ac:dyDescent="0.25">
      <c r="A233" s="2">
        <v>1266</v>
      </c>
      <c r="B233" s="3" t="s">
        <v>230</v>
      </c>
      <c r="C233" s="6">
        <v>21449841.211029999</v>
      </c>
      <c r="D233" s="6">
        <v>1482973.1977299999</v>
      </c>
      <c r="E233" s="6">
        <v>7155966.8521189997</v>
      </c>
      <c r="F233" s="6">
        <v>1401541.5972529999</v>
      </c>
      <c r="H233" s="7">
        <f t="shared" si="24"/>
        <v>31490322.858131997</v>
      </c>
      <c r="J233" s="8">
        <v>1266</v>
      </c>
      <c r="K233" s="9" t="s">
        <v>230</v>
      </c>
      <c r="L233" s="10">
        <v>1672</v>
      </c>
      <c r="N233">
        <f t="shared" si="25"/>
        <v>0</v>
      </c>
      <c r="P233" s="2">
        <v>1266</v>
      </c>
      <c r="Q233" s="3" t="s">
        <v>230</v>
      </c>
      <c r="R233" s="7">
        <f t="shared" si="26"/>
        <v>12828.852398941386</v>
      </c>
      <c r="S233" s="7">
        <f t="shared" si="27"/>
        <v>886.94569242224873</v>
      </c>
      <c r="T233" s="7">
        <f t="shared" si="28"/>
        <v>4279.8844809324164</v>
      </c>
      <c r="U233" s="7">
        <f t="shared" si="29"/>
        <v>838.24258208911476</v>
      </c>
      <c r="V233" s="7">
        <f t="shared" si="30"/>
        <v>0</v>
      </c>
      <c r="W233" s="7">
        <f t="shared" si="31"/>
        <v>18833.925154385164</v>
      </c>
    </row>
    <row r="234" spans="1:23" x14ac:dyDescent="0.25">
      <c r="A234" s="2">
        <v>1401</v>
      </c>
      <c r="B234" s="3" t="s">
        <v>231</v>
      </c>
      <c r="C234" s="6">
        <v>150513624.89473099</v>
      </c>
      <c r="D234" s="6">
        <v>7585179.7801679997</v>
      </c>
      <c r="E234" s="6">
        <v>10615563.865928</v>
      </c>
      <c r="F234" s="6">
        <v>13823440.028062001</v>
      </c>
      <c r="G234" s="6">
        <v>11149</v>
      </c>
      <c r="H234" s="7">
        <f t="shared" si="24"/>
        <v>182548957.56888896</v>
      </c>
      <c r="J234" s="8">
        <v>1401</v>
      </c>
      <c r="K234" s="9" t="s">
        <v>231</v>
      </c>
      <c r="L234" s="10">
        <v>11588</v>
      </c>
      <c r="N234">
        <f t="shared" si="25"/>
        <v>0</v>
      </c>
      <c r="P234" s="2">
        <v>1401</v>
      </c>
      <c r="Q234" s="3" t="s">
        <v>231</v>
      </c>
      <c r="R234" s="7">
        <f t="shared" si="26"/>
        <v>12988.749127954003</v>
      </c>
      <c r="S234" s="7">
        <f t="shared" si="27"/>
        <v>654.5719520338281</v>
      </c>
      <c r="T234" s="7">
        <f t="shared" si="28"/>
        <v>916.0824875671384</v>
      </c>
      <c r="U234" s="7">
        <f t="shared" si="29"/>
        <v>1192.9099092217812</v>
      </c>
      <c r="V234" s="7">
        <f t="shared" si="30"/>
        <v>0.96211598205039695</v>
      </c>
      <c r="W234" s="7">
        <f t="shared" si="31"/>
        <v>15753.275592758799</v>
      </c>
    </row>
    <row r="235" spans="1:23" x14ac:dyDescent="0.25">
      <c r="A235" s="2">
        <v>1411</v>
      </c>
      <c r="B235" s="3" t="s">
        <v>232</v>
      </c>
      <c r="C235" s="6">
        <v>28055881.215388998</v>
      </c>
      <c r="D235" s="6">
        <v>2505350.0564000001</v>
      </c>
      <c r="E235" s="6">
        <v>6270161.3862079997</v>
      </c>
      <c r="F235" s="6">
        <v>2090157.166305</v>
      </c>
      <c r="H235" s="7">
        <f t="shared" si="24"/>
        <v>38921549.824301995</v>
      </c>
      <c r="J235" s="8">
        <v>1411</v>
      </c>
      <c r="K235" s="9" t="s">
        <v>232</v>
      </c>
      <c r="L235" s="10">
        <v>2299</v>
      </c>
      <c r="N235">
        <f t="shared" si="25"/>
        <v>0</v>
      </c>
      <c r="P235" s="2">
        <v>1411</v>
      </c>
      <c r="Q235" s="3" t="s">
        <v>232</v>
      </c>
      <c r="R235" s="7">
        <f t="shared" si="26"/>
        <v>12203.5151002127</v>
      </c>
      <c r="S235" s="7">
        <f t="shared" si="27"/>
        <v>1089.7564403653762</v>
      </c>
      <c r="T235" s="7">
        <f t="shared" si="28"/>
        <v>2727.3429257103085</v>
      </c>
      <c r="U235" s="7">
        <f t="shared" si="29"/>
        <v>909.15927198999566</v>
      </c>
      <c r="V235" s="7">
        <f t="shared" si="30"/>
        <v>0</v>
      </c>
      <c r="W235" s="7">
        <f t="shared" si="31"/>
        <v>16929.773738278382</v>
      </c>
    </row>
    <row r="236" spans="1:23" x14ac:dyDescent="0.25">
      <c r="A236" s="2">
        <v>1412</v>
      </c>
      <c r="B236" s="3" t="s">
        <v>233</v>
      </c>
      <c r="C236" s="6">
        <v>15842891.962440999</v>
      </c>
      <c r="D236" s="6">
        <v>2097319</v>
      </c>
      <c r="E236" s="6">
        <v>2050809.480553</v>
      </c>
      <c r="F236" s="6">
        <v>595055.39249999996</v>
      </c>
      <c r="H236" s="7">
        <f t="shared" si="24"/>
        <v>20586075.835493997</v>
      </c>
      <c r="J236" s="8">
        <v>1412</v>
      </c>
      <c r="K236" s="9" t="s">
        <v>233</v>
      </c>
      <c r="L236" s="10">
        <v>862</v>
      </c>
      <c r="N236">
        <f t="shared" si="25"/>
        <v>0</v>
      </c>
      <c r="P236" s="2">
        <v>1412</v>
      </c>
      <c r="Q236" s="3" t="s">
        <v>233</v>
      </c>
      <c r="R236" s="7">
        <f t="shared" si="26"/>
        <v>18379.225014432715</v>
      </c>
      <c r="S236" s="7">
        <f t="shared" si="27"/>
        <v>2433.0846867749419</v>
      </c>
      <c r="T236" s="7">
        <f t="shared" si="28"/>
        <v>2379.129327787703</v>
      </c>
      <c r="U236" s="7">
        <f t="shared" si="29"/>
        <v>690.31948085846864</v>
      </c>
      <c r="V236" s="7">
        <f t="shared" si="30"/>
        <v>0</v>
      </c>
      <c r="W236" s="7">
        <f t="shared" si="31"/>
        <v>23881.758509853826</v>
      </c>
    </row>
    <row r="237" spans="1:23" x14ac:dyDescent="0.25">
      <c r="A237" s="2">
        <v>1413</v>
      </c>
      <c r="B237" s="3" t="s">
        <v>234</v>
      </c>
      <c r="C237" s="6">
        <v>16094846.940184999</v>
      </c>
      <c r="D237" s="6">
        <v>739558.11060000001</v>
      </c>
      <c r="E237" s="6">
        <v>4577844.4814189998</v>
      </c>
      <c r="F237" s="6">
        <v>2013697</v>
      </c>
      <c r="H237" s="7">
        <f t="shared" si="24"/>
        <v>23425946.532203998</v>
      </c>
      <c r="J237" s="8">
        <v>1413</v>
      </c>
      <c r="K237" s="9" t="s">
        <v>234</v>
      </c>
      <c r="L237" s="10">
        <v>1483</v>
      </c>
      <c r="N237">
        <f t="shared" si="25"/>
        <v>0</v>
      </c>
      <c r="P237" s="2">
        <v>1413</v>
      </c>
      <c r="Q237" s="3" t="s">
        <v>234</v>
      </c>
      <c r="R237" s="7">
        <f t="shared" si="26"/>
        <v>10852.897464723534</v>
      </c>
      <c r="S237" s="7">
        <f t="shared" si="27"/>
        <v>498.69056682400543</v>
      </c>
      <c r="T237" s="7">
        <f t="shared" si="28"/>
        <v>3086.8809719615642</v>
      </c>
      <c r="U237" s="7">
        <f t="shared" si="29"/>
        <v>1357.8536749831424</v>
      </c>
      <c r="V237" s="7">
        <f t="shared" si="30"/>
        <v>0</v>
      </c>
      <c r="W237" s="7">
        <f t="shared" si="31"/>
        <v>15796.322678492244</v>
      </c>
    </row>
    <row r="238" spans="1:23" x14ac:dyDescent="0.25">
      <c r="A238" s="2">
        <v>1416</v>
      </c>
      <c r="B238" s="3" t="s">
        <v>235</v>
      </c>
      <c r="C238" s="6">
        <v>64959802.505943999</v>
      </c>
      <c r="D238" s="6">
        <v>3112599.51951</v>
      </c>
      <c r="E238" s="6">
        <v>6747810.6727940002</v>
      </c>
      <c r="F238" s="6">
        <v>2961588.617046</v>
      </c>
      <c r="H238" s="7">
        <f t="shared" si="24"/>
        <v>77781801.315293998</v>
      </c>
      <c r="J238" s="8">
        <v>1416</v>
      </c>
      <c r="K238" s="9" t="s">
        <v>235</v>
      </c>
      <c r="L238" s="10">
        <v>4280</v>
      </c>
      <c r="N238">
        <f t="shared" si="25"/>
        <v>0</v>
      </c>
      <c r="P238" s="2">
        <v>1416</v>
      </c>
      <c r="Q238" s="3" t="s">
        <v>235</v>
      </c>
      <c r="R238" s="7">
        <f t="shared" si="26"/>
        <v>15177.523949986915</v>
      </c>
      <c r="S238" s="7">
        <f t="shared" si="27"/>
        <v>727.24287839018689</v>
      </c>
      <c r="T238" s="7">
        <f t="shared" si="28"/>
        <v>1576.591278690187</v>
      </c>
      <c r="U238" s="7">
        <f t="shared" si="29"/>
        <v>691.95995725373837</v>
      </c>
      <c r="V238" s="7">
        <f t="shared" si="30"/>
        <v>0</v>
      </c>
      <c r="W238" s="7">
        <f t="shared" si="31"/>
        <v>18173.318064321029</v>
      </c>
    </row>
    <row r="239" spans="1:23" x14ac:dyDescent="0.25">
      <c r="A239" s="2">
        <v>1417</v>
      </c>
      <c r="B239" s="3" t="s">
        <v>236</v>
      </c>
      <c r="C239" s="6">
        <v>32227719.510308001</v>
      </c>
      <c r="D239" s="6">
        <v>284585.72201600001</v>
      </c>
      <c r="E239" s="6">
        <v>4569405.2802200001</v>
      </c>
      <c r="F239" s="6">
        <v>1787062.513886</v>
      </c>
      <c r="H239" s="7">
        <f t="shared" si="24"/>
        <v>38868773.026429996</v>
      </c>
      <c r="J239" s="8">
        <v>1417</v>
      </c>
      <c r="K239" s="9" t="s">
        <v>236</v>
      </c>
      <c r="L239" s="10">
        <v>2758</v>
      </c>
      <c r="N239">
        <f t="shared" si="25"/>
        <v>0</v>
      </c>
      <c r="P239" s="2">
        <v>1417</v>
      </c>
      <c r="Q239" s="3" t="s">
        <v>236</v>
      </c>
      <c r="R239" s="7">
        <f t="shared" si="26"/>
        <v>11685.177487421321</v>
      </c>
      <c r="S239" s="7">
        <f t="shared" si="27"/>
        <v>103.18554097751995</v>
      </c>
      <c r="T239" s="7">
        <f t="shared" si="28"/>
        <v>1656.7821900725164</v>
      </c>
      <c r="U239" s="7">
        <f t="shared" si="29"/>
        <v>647.95595137273392</v>
      </c>
      <c r="V239" s="7">
        <f t="shared" si="30"/>
        <v>0</v>
      </c>
      <c r="W239" s="7">
        <f t="shared" si="31"/>
        <v>14093.101169844089</v>
      </c>
    </row>
    <row r="240" spans="1:23" x14ac:dyDescent="0.25">
      <c r="A240" s="2">
        <v>1418</v>
      </c>
      <c r="B240" s="3" t="s">
        <v>237</v>
      </c>
      <c r="C240" s="6">
        <v>19271482.779709999</v>
      </c>
      <c r="D240" s="6">
        <v>333809.36</v>
      </c>
      <c r="E240" s="6">
        <v>2036560.5856999999</v>
      </c>
      <c r="F240" s="6">
        <v>1161139.8988699999</v>
      </c>
      <c r="H240" s="7">
        <f t="shared" si="24"/>
        <v>22802992.624279998</v>
      </c>
      <c r="J240" s="8">
        <v>1418</v>
      </c>
      <c r="K240" s="9" t="s">
        <v>237</v>
      </c>
      <c r="L240" s="10">
        <v>1343</v>
      </c>
      <c r="N240">
        <f t="shared" si="25"/>
        <v>0</v>
      </c>
      <c r="P240" s="2">
        <v>1418</v>
      </c>
      <c r="Q240" s="3" t="s">
        <v>237</v>
      </c>
      <c r="R240" s="7">
        <f t="shared" si="26"/>
        <v>14349.577646842888</v>
      </c>
      <c r="S240" s="7">
        <f t="shared" si="27"/>
        <v>248.5549962769918</v>
      </c>
      <c r="T240" s="7">
        <f t="shared" si="28"/>
        <v>1516.426348250186</v>
      </c>
      <c r="U240" s="7">
        <f t="shared" si="29"/>
        <v>864.58667078927772</v>
      </c>
      <c r="V240" s="7">
        <f t="shared" si="30"/>
        <v>0</v>
      </c>
      <c r="W240" s="7">
        <f t="shared" si="31"/>
        <v>16979.145662159342</v>
      </c>
    </row>
    <row r="241" spans="1:23" x14ac:dyDescent="0.25">
      <c r="A241" s="2">
        <v>1419</v>
      </c>
      <c r="B241" s="3" t="s">
        <v>238</v>
      </c>
      <c r="C241" s="6">
        <v>31237194.256565999</v>
      </c>
      <c r="D241" s="6">
        <v>542585</v>
      </c>
      <c r="E241" s="6">
        <v>1844281.098916</v>
      </c>
      <c r="F241" s="6">
        <v>2221716.9486580002</v>
      </c>
      <c r="H241" s="7">
        <f t="shared" si="24"/>
        <v>35845777.304139994</v>
      </c>
      <c r="J241" s="8">
        <v>1419</v>
      </c>
      <c r="K241" s="9" t="s">
        <v>238</v>
      </c>
      <c r="L241" s="10">
        <v>2225</v>
      </c>
      <c r="N241">
        <f t="shared" si="25"/>
        <v>0</v>
      </c>
      <c r="P241" s="2">
        <v>1419</v>
      </c>
      <c r="Q241" s="3" t="s">
        <v>238</v>
      </c>
      <c r="R241" s="7">
        <f t="shared" si="26"/>
        <v>14039.188429917303</v>
      </c>
      <c r="S241" s="7">
        <f t="shared" si="27"/>
        <v>243.85842696629214</v>
      </c>
      <c r="T241" s="7">
        <f t="shared" si="28"/>
        <v>828.89038153528088</v>
      </c>
      <c r="U241" s="7">
        <f t="shared" si="29"/>
        <v>998.52447130696635</v>
      </c>
      <c r="V241" s="7">
        <f t="shared" si="30"/>
        <v>0</v>
      </c>
      <c r="W241" s="7">
        <f t="shared" si="31"/>
        <v>16110.46170972584</v>
      </c>
    </row>
    <row r="242" spans="1:23" x14ac:dyDescent="0.25">
      <c r="A242" s="2">
        <v>1420</v>
      </c>
      <c r="B242" s="3" t="s">
        <v>239</v>
      </c>
      <c r="C242" s="6">
        <v>180766981.63604799</v>
      </c>
      <c r="D242" s="6">
        <v>4382710.8169</v>
      </c>
      <c r="E242" s="6">
        <v>9787650.2225250006</v>
      </c>
      <c r="F242" s="6">
        <v>8228353.8363020001</v>
      </c>
      <c r="H242" s="7">
        <f t="shared" si="24"/>
        <v>203165696.51177499</v>
      </c>
      <c r="J242" s="8">
        <v>1420</v>
      </c>
      <c r="K242" s="9" t="s">
        <v>239</v>
      </c>
      <c r="L242" s="10">
        <v>7160</v>
      </c>
      <c r="N242">
        <f t="shared" si="25"/>
        <v>0</v>
      </c>
      <c r="P242" s="2">
        <v>1420</v>
      </c>
      <c r="Q242" s="3" t="s">
        <v>239</v>
      </c>
      <c r="R242" s="7">
        <f t="shared" si="26"/>
        <v>25246.785144699439</v>
      </c>
      <c r="S242" s="7">
        <f t="shared" si="27"/>
        <v>612.11044928770946</v>
      </c>
      <c r="T242" s="7">
        <f t="shared" si="28"/>
        <v>1366.9902545425978</v>
      </c>
      <c r="U242" s="7">
        <f t="shared" si="29"/>
        <v>1149.2114296511174</v>
      </c>
      <c r="V242" s="7">
        <f t="shared" si="30"/>
        <v>0</v>
      </c>
      <c r="W242" s="7">
        <f t="shared" si="31"/>
        <v>28375.097278180863</v>
      </c>
    </row>
    <row r="243" spans="1:23" x14ac:dyDescent="0.25">
      <c r="A243" s="2">
        <v>1421</v>
      </c>
      <c r="B243" s="3" t="s">
        <v>240</v>
      </c>
      <c r="C243" s="6">
        <v>18867993.531094</v>
      </c>
      <c r="D243" s="6">
        <v>585174</v>
      </c>
      <c r="E243" s="6">
        <v>1595063.2344599999</v>
      </c>
      <c r="F243" s="6">
        <v>1686149.377358</v>
      </c>
      <c r="H243" s="7">
        <f t="shared" si="24"/>
        <v>22734380.142912</v>
      </c>
      <c r="J243" s="8">
        <v>1421</v>
      </c>
      <c r="K243" s="9" t="s">
        <v>240</v>
      </c>
      <c r="L243" s="10">
        <v>1689</v>
      </c>
      <c r="N243">
        <f t="shared" si="25"/>
        <v>0</v>
      </c>
      <c r="P243" s="2">
        <v>1421</v>
      </c>
      <c r="Q243" s="3" t="s">
        <v>240</v>
      </c>
      <c r="R243" s="7">
        <f t="shared" si="26"/>
        <v>11171.103333981053</v>
      </c>
      <c r="S243" s="7">
        <f t="shared" si="27"/>
        <v>346.46181172291296</v>
      </c>
      <c r="T243" s="7">
        <f t="shared" si="28"/>
        <v>944.38320571936049</v>
      </c>
      <c r="U243" s="7">
        <f t="shared" si="29"/>
        <v>998.31224236708113</v>
      </c>
      <c r="V243" s="7">
        <f t="shared" si="30"/>
        <v>0</v>
      </c>
      <c r="W243" s="7">
        <f t="shared" si="31"/>
        <v>13460.260593790408</v>
      </c>
    </row>
    <row r="244" spans="1:23" x14ac:dyDescent="0.25">
      <c r="A244" s="2">
        <v>1422</v>
      </c>
      <c r="B244" s="3" t="s">
        <v>241</v>
      </c>
      <c r="C244" s="6">
        <v>28823223.977058999</v>
      </c>
      <c r="D244" s="6">
        <v>2300879.2925940002</v>
      </c>
      <c r="E244" s="6">
        <v>725200.62</v>
      </c>
      <c r="F244" s="6">
        <v>833641.44754700002</v>
      </c>
      <c r="H244" s="7">
        <f t="shared" si="24"/>
        <v>32682945.337200001</v>
      </c>
      <c r="J244" s="8">
        <v>1422</v>
      </c>
      <c r="K244" s="9" t="s">
        <v>241</v>
      </c>
      <c r="L244" s="10">
        <v>2224</v>
      </c>
      <c r="N244">
        <f t="shared" si="25"/>
        <v>0</v>
      </c>
      <c r="P244" s="2">
        <v>1422</v>
      </c>
      <c r="Q244" s="3" t="s">
        <v>241</v>
      </c>
      <c r="R244" s="7">
        <f t="shared" si="26"/>
        <v>12960.082723497751</v>
      </c>
      <c r="S244" s="7">
        <f t="shared" si="27"/>
        <v>1034.5680272455038</v>
      </c>
      <c r="T244" s="7">
        <f t="shared" si="28"/>
        <v>326.07941546762589</v>
      </c>
      <c r="U244" s="7">
        <f t="shared" si="29"/>
        <v>374.83878037185252</v>
      </c>
      <c r="V244" s="7">
        <f t="shared" si="30"/>
        <v>0</v>
      </c>
      <c r="W244" s="7">
        <f t="shared" si="31"/>
        <v>14695.568946582734</v>
      </c>
    </row>
    <row r="245" spans="1:23" x14ac:dyDescent="0.25">
      <c r="A245" s="2">
        <v>1424</v>
      </c>
      <c r="B245" s="3" t="s">
        <v>242</v>
      </c>
      <c r="C245" s="6">
        <v>58989512.545768</v>
      </c>
      <c r="D245" s="6">
        <v>486788.17848399997</v>
      </c>
      <c r="E245" s="6">
        <v>2748852.8990119998</v>
      </c>
      <c r="F245" s="6">
        <v>5735490.6006150004</v>
      </c>
      <c r="H245" s="7">
        <f t="shared" si="24"/>
        <v>67960644.223878995</v>
      </c>
      <c r="J245" s="8">
        <v>1424</v>
      </c>
      <c r="K245" s="9" t="s">
        <v>242</v>
      </c>
      <c r="L245" s="10">
        <v>5601</v>
      </c>
      <c r="N245">
        <f t="shared" si="25"/>
        <v>0</v>
      </c>
      <c r="P245" s="2">
        <v>1424</v>
      </c>
      <c r="Q245" s="3" t="s">
        <v>242</v>
      </c>
      <c r="R245" s="7">
        <f t="shared" si="26"/>
        <v>10531.960818740939</v>
      </c>
      <c r="S245" s="7">
        <f t="shared" si="27"/>
        <v>86.910940632744143</v>
      </c>
      <c r="T245" s="7">
        <f t="shared" si="28"/>
        <v>490.77895001106941</v>
      </c>
      <c r="U245" s="7">
        <f t="shared" si="29"/>
        <v>1024.0118908435995</v>
      </c>
      <c r="V245" s="7">
        <f t="shared" si="30"/>
        <v>0</v>
      </c>
      <c r="W245" s="7">
        <f t="shared" si="31"/>
        <v>12133.662600228352</v>
      </c>
    </row>
    <row r="246" spans="1:23" x14ac:dyDescent="0.25">
      <c r="A246" s="2">
        <v>1426</v>
      </c>
      <c r="B246" s="3" t="s">
        <v>243</v>
      </c>
      <c r="C246" s="6">
        <v>99809610.466415003</v>
      </c>
      <c r="D246" s="6">
        <v>1871910.464131</v>
      </c>
      <c r="E246" s="6">
        <v>7440950.7068400001</v>
      </c>
      <c r="F246" s="6">
        <v>7901252.2043719999</v>
      </c>
      <c r="H246" s="7">
        <f t="shared" si="24"/>
        <v>117023723.841758</v>
      </c>
      <c r="J246" s="8">
        <v>1426</v>
      </c>
      <c r="K246" s="9" t="s">
        <v>243</v>
      </c>
      <c r="L246" s="10">
        <v>5023</v>
      </c>
      <c r="N246">
        <f t="shared" si="25"/>
        <v>0</v>
      </c>
      <c r="P246" s="2">
        <v>1426</v>
      </c>
      <c r="Q246" s="3" t="s">
        <v>243</v>
      </c>
      <c r="R246" s="7">
        <f t="shared" si="26"/>
        <v>19870.517711808679</v>
      </c>
      <c r="S246" s="7">
        <f t="shared" si="27"/>
        <v>372.66782085028865</v>
      </c>
      <c r="T246" s="7">
        <f t="shared" si="28"/>
        <v>1481.3758126299024</v>
      </c>
      <c r="U246" s="7">
        <f t="shared" si="29"/>
        <v>1573.0145738347601</v>
      </c>
      <c r="V246" s="7">
        <f t="shared" si="30"/>
        <v>0</v>
      </c>
      <c r="W246" s="7">
        <f t="shared" si="31"/>
        <v>23297.575919123632</v>
      </c>
    </row>
    <row r="247" spans="1:23" x14ac:dyDescent="0.25">
      <c r="A247" s="2">
        <v>1428</v>
      </c>
      <c r="B247" s="3" t="s">
        <v>244</v>
      </c>
      <c r="C247" s="6">
        <v>43858217.531830996</v>
      </c>
      <c r="D247" s="6">
        <v>1310598</v>
      </c>
      <c r="E247" s="6">
        <v>3329862</v>
      </c>
      <c r="F247" s="6">
        <v>2179299.9922000002</v>
      </c>
      <c r="H247" s="7">
        <f t="shared" si="24"/>
        <v>50677977.524030998</v>
      </c>
      <c r="J247" s="8">
        <v>1428</v>
      </c>
      <c r="K247" s="9" t="s">
        <v>244</v>
      </c>
      <c r="L247" s="10">
        <v>3000</v>
      </c>
      <c r="N247">
        <f t="shared" si="25"/>
        <v>0</v>
      </c>
      <c r="P247" s="2">
        <v>1428</v>
      </c>
      <c r="Q247" s="3" t="s">
        <v>244</v>
      </c>
      <c r="R247" s="7">
        <f t="shared" si="26"/>
        <v>14619.405843943665</v>
      </c>
      <c r="S247" s="7">
        <f t="shared" si="27"/>
        <v>436.86599999999999</v>
      </c>
      <c r="T247" s="7">
        <f t="shared" si="28"/>
        <v>1109.954</v>
      </c>
      <c r="U247" s="7">
        <f t="shared" si="29"/>
        <v>726.43333073333338</v>
      </c>
      <c r="V247" s="7">
        <f t="shared" si="30"/>
        <v>0</v>
      </c>
      <c r="W247" s="7">
        <f t="shared" si="31"/>
        <v>16892.659174676999</v>
      </c>
    </row>
    <row r="248" spans="1:23" x14ac:dyDescent="0.25">
      <c r="A248" s="2">
        <v>1429</v>
      </c>
      <c r="B248" s="3" t="s">
        <v>245</v>
      </c>
      <c r="C248" s="6">
        <v>51705962.724065997</v>
      </c>
      <c r="D248" s="6">
        <v>473171.57400000002</v>
      </c>
      <c r="E248" s="6">
        <v>2023485.31806</v>
      </c>
      <c r="F248" s="6">
        <v>4204313.400905</v>
      </c>
      <c r="G248" s="6">
        <v>119286</v>
      </c>
      <c r="H248" s="7">
        <f t="shared" si="24"/>
        <v>58526219.017030999</v>
      </c>
      <c r="J248" s="8">
        <v>1429</v>
      </c>
      <c r="K248" s="9" t="s">
        <v>245</v>
      </c>
      <c r="L248" s="10">
        <v>2909</v>
      </c>
      <c r="N248">
        <f t="shared" si="25"/>
        <v>0</v>
      </c>
      <c r="P248" s="2">
        <v>1429</v>
      </c>
      <c r="Q248" s="3" t="s">
        <v>245</v>
      </c>
      <c r="R248" s="7">
        <f t="shared" si="26"/>
        <v>17774.480138902029</v>
      </c>
      <c r="S248" s="7">
        <f t="shared" si="27"/>
        <v>162.65781161911312</v>
      </c>
      <c r="T248" s="7">
        <f t="shared" si="28"/>
        <v>695.59481542110689</v>
      </c>
      <c r="U248" s="7">
        <f t="shared" si="29"/>
        <v>1445.2778964953593</v>
      </c>
      <c r="V248" s="7">
        <f t="shared" si="30"/>
        <v>41.005843932622895</v>
      </c>
      <c r="W248" s="7">
        <f t="shared" si="31"/>
        <v>20119.01650637023</v>
      </c>
    </row>
    <row r="249" spans="1:23" x14ac:dyDescent="0.25">
      <c r="A249" s="2">
        <v>1430</v>
      </c>
      <c r="B249" s="3" t="s">
        <v>246</v>
      </c>
      <c r="C249" s="6">
        <v>46048574.254579</v>
      </c>
      <c r="D249" s="6">
        <v>1777193</v>
      </c>
      <c r="E249" s="6">
        <v>7602059.8114999998</v>
      </c>
      <c r="F249" s="6">
        <v>2085759.4932200001</v>
      </c>
      <c r="H249" s="7">
        <f t="shared" si="24"/>
        <v>57513586.559299</v>
      </c>
      <c r="J249" s="8">
        <v>1430</v>
      </c>
      <c r="K249" s="9" t="s">
        <v>246</v>
      </c>
      <c r="L249" s="10">
        <v>2798</v>
      </c>
      <c r="N249">
        <f t="shared" si="25"/>
        <v>0</v>
      </c>
      <c r="P249" s="2">
        <v>1430</v>
      </c>
      <c r="Q249" s="3" t="s">
        <v>246</v>
      </c>
      <c r="R249" s="7">
        <f t="shared" si="26"/>
        <v>16457.67485867727</v>
      </c>
      <c r="S249" s="7">
        <f t="shared" si="27"/>
        <v>635.16547533952826</v>
      </c>
      <c r="T249" s="7">
        <f t="shared" si="28"/>
        <v>2716.9620484274483</v>
      </c>
      <c r="U249" s="7">
        <f t="shared" si="29"/>
        <v>745.44656655468191</v>
      </c>
      <c r="V249" s="7">
        <f t="shared" si="30"/>
        <v>0</v>
      </c>
      <c r="W249" s="7">
        <f t="shared" si="31"/>
        <v>20555.248948998928</v>
      </c>
    </row>
    <row r="250" spans="1:23" x14ac:dyDescent="0.25">
      <c r="A250" s="2">
        <v>1431</v>
      </c>
      <c r="B250" s="3" t="s">
        <v>247</v>
      </c>
      <c r="C250" s="6">
        <v>56012658.762511998</v>
      </c>
      <c r="D250" s="6">
        <v>243034</v>
      </c>
      <c r="E250" s="6">
        <v>14543905.31078</v>
      </c>
      <c r="F250" s="6">
        <v>2651240.32993</v>
      </c>
      <c r="H250" s="7">
        <f t="shared" si="24"/>
        <v>73450838.403221995</v>
      </c>
      <c r="J250" s="8">
        <v>1431</v>
      </c>
      <c r="K250" s="9" t="s">
        <v>247</v>
      </c>
      <c r="L250" s="10">
        <v>3021</v>
      </c>
      <c r="N250">
        <f t="shared" si="25"/>
        <v>0</v>
      </c>
      <c r="P250" s="2">
        <v>1431</v>
      </c>
      <c r="Q250" s="3" t="s">
        <v>247</v>
      </c>
      <c r="R250" s="7">
        <f t="shared" si="26"/>
        <v>18541.09856422112</v>
      </c>
      <c r="S250" s="7">
        <f t="shared" si="27"/>
        <v>80.448195961602124</v>
      </c>
      <c r="T250" s="7">
        <f t="shared" si="28"/>
        <v>4814.2685570274743</v>
      </c>
      <c r="U250" s="7">
        <f t="shared" si="29"/>
        <v>877.60355178086729</v>
      </c>
      <c r="V250" s="7">
        <f t="shared" si="30"/>
        <v>0</v>
      </c>
      <c r="W250" s="7">
        <f t="shared" si="31"/>
        <v>24313.418868991062</v>
      </c>
    </row>
    <row r="251" spans="1:23" x14ac:dyDescent="0.25">
      <c r="A251" s="2">
        <v>1432</v>
      </c>
      <c r="B251" s="3" t="s">
        <v>248</v>
      </c>
      <c r="C251" s="6">
        <v>185683401.58822799</v>
      </c>
      <c r="D251" s="6">
        <v>7605049.3167150002</v>
      </c>
      <c r="E251" s="6">
        <v>10785302.954567</v>
      </c>
      <c r="F251" s="6">
        <v>10439081.010416999</v>
      </c>
      <c r="G251" s="6">
        <v>12862</v>
      </c>
      <c r="H251" s="7">
        <f t="shared" si="24"/>
        <v>214525696.86992699</v>
      </c>
      <c r="J251" s="8">
        <v>1432</v>
      </c>
      <c r="K251" s="9" t="s">
        <v>248</v>
      </c>
      <c r="L251" s="10">
        <v>12207</v>
      </c>
      <c r="N251">
        <f t="shared" si="25"/>
        <v>0</v>
      </c>
      <c r="P251" s="2">
        <v>1432</v>
      </c>
      <c r="Q251" s="3" t="s">
        <v>248</v>
      </c>
      <c r="R251" s="7">
        <f t="shared" si="26"/>
        <v>15211.223198839025</v>
      </c>
      <c r="S251" s="7">
        <f t="shared" si="27"/>
        <v>623.00723492381417</v>
      </c>
      <c r="T251" s="7">
        <f t="shared" si="28"/>
        <v>883.53427988588521</v>
      </c>
      <c r="U251" s="7">
        <f t="shared" si="29"/>
        <v>855.17170561292698</v>
      </c>
      <c r="V251" s="7">
        <f t="shared" si="30"/>
        <v>1.0536577373638076</v>
      </c>
      <c r="W251" s="7">
        <f t="shared" si="31"/>
        <v>17573.990076999016</v>
      </c>
    </row>
    <row r="252" spans="1:23" x14ac:dyDescent="0.25">
      <c r="A252" s="2">
        <v>1433</v>
      </c>
      <c r="B252" s="3" t="s">
        <v>249</v>
      </c>
      <c r="C252" s="6">
        <v>33455925.016298998</v>
      </c>
      <c r="D252" s="6">
        <v>206056.2781</v>
      </c>
      <c r="E252" s="6">
        <v>2584227</v>
      </c>
      <c r="F252" s="6">
        <v>2485729.1990999999</v>
      </c>
      <c r="H252" s="7">
        <f t="shared" si="24"/>
        <v>38731937.493499003</v>
      </c>
      <c r="J252" s="8">
        <v>1433</v>
      </c>
      <c r="K252" s="9" t="s">
        <v>249</v>
      </c>
      <c r="L252" s="10">
        <v>2687</v>
      </c>
      <c r="N252">
        <f t="shared" si="25"/>
        <v>0</v>
      </c>
      <c r="P252" s="2">
        <v>1433</v>
      </c>
      <c r="Q252" s="3" t="s">
        <v>249</v>
      </c>
      <c r="R252" s="7">
        <f t="shared" si="26"/>
        <v>12451.032756344994</v>
      </c>
      <c r="S252" s="7">
        <f t="shared" si="27"/>
        <v>76.68637071082992</v>
      </c>
      <c r="T252" s="7">
        <f t="shared" si="28"/>
        <v>961.75176777074807</v>
      </c>
      <c r="U252" s="7">
        <f t="shared" si="29"/>
        <v>925.09460331224409</v>
      </c>
      <c r="V252" s="7">
        <f t="shared" si="30"/>
        <v>0</v>
      </c>
      <c r="W252" s="7">
        <f t="shared" si="31"/>
        <v>14414.565498138818</v>
      </c>
    </row>
    <row r="253" spans="1:23" x14ac:dyDescent="0.25">
      <c r="A253" s="2">
        <v>1438</v>
      </c>
      <c r="B253" s="3" t="s">
        <v>250</v>
      </c>
      <c r="C253" s="6">
        <v>51575172.418517999</v>
      </c>
      <c r="D253" s="6">
        <v>102743.58183</v>
      </c>
      <c r="E253" s="6">
        <v>4829102.5305340001</v>
      </c>
      <c r="F253" s="6">
        <v>6404400.0801200001</v>
      </c>
      <c r="H253" s="7">
        <f t="shared" si="24"/>
        <v>62911418.611001998</v>
      </c>
      <c r="J253" s="8">
        <v>1438</v>
      </c>
      <c r="K253" s="9" t="s">
        <v>250</v>
      </c>
      <c r="L253" s="10">
        <v>3910</v>
      </c>
      <c r="N253">
        <f t="shared" si="25"/>
        <v>0</v>
      </c>
      <c r="P253" s="2">
        <v>1438</v>
      </c>
      <c r="Q253" s="3" t="s">
        <v>250</v>
      </c>
      <c r="R253" s="7">
        <f t="shared" si="26"/>
        <v>13190.581181206649</v>
      </c>
      <c r="S253" s="7">
        <f t="shared" si="27"/>
        <v>26.277130902813298</v>
      </c>
      <c r="T253" s="7">
        <f t="shared" si="28"/>
        <v>1235.0645858143223</v>
      </c>
      <c r="U253" s="7">
        <f t="shared" si="29"/>
        <v>1637.953984685422</v>
      </c>
      <c r="V253" s="7">
        <f t="shared" si="30"/>
        <v>0</v>
      </c>
      <c r="W253" s="7">
        <f t="shared" si="31"/>
        <v>16089.876882609207</v>
      </c>
    </row>
    <row r="254" spans="1:23" x14ac:dyDescent="0.25">
      <c r="A254" s="2">
        <v>1439</v>
      </c>
      <c r="B254" s="3" t="s">
        <v>251</v>
      </c>
      <c r="C254" s="6">
        <v>94299736.233744994</v>
      </c>
      <c r="D254" s="6">
        <v>973485.571215</v>
      </c>
      <c r="E254" s="6">
        <v>8606200.3402720001</v>
      </c>
      <c r="F254" s="6">
        <v>27731621.756414998</v>
      </c>
      <c r="H254" s="7">
        <f t="shared" si="24"/>
        <v>131611043.90164699</v>
      </c>
      <c r="J254" s="8">
        <v>1439</v>
      </c>
      <c r="K254" s="9" t="s">
        <v>251</v>
      </c>
      <c r="L254" s="10">
        <v>6030</v>
      </c>
      <c r="N254">
        <f t="shared" si="25"/>
        <v>0</v>
      </c>
      <c r="P254" s="2">
        <v>1439</v>
      </c>
      <c r="Q254" s="3" t="s">
        <v>251</v>
      </c>
      <c r="R254" s="7">
        <f t="shared" si="26"/>
        <v>15638.430552859867</v>
      </c>
      <c r="S254" s="7">
        <f t="shared" si="27"/>
        <v>161.44039323631841</v>
      </c>
      <c r="T254" s="7">
        <f t="shared" si="28"/>
        <v>1427.2305705260364</v>
      </c>
      <c r="U254" s="7">
        <f t="shared" si="29"/>
        <v>4598.9422481616912</v>
      </c>
      <c r="V254" s="7">
        <f t="shared" si="30"/>
        <v>0</v>
      </c>
      <c r="W254" s="7">
        <f t="shared" si="31"/>
        <v>21826.04376478391</v>
      </c>
    </row>
    <row r="255" spans="1:23" x14ac:dyDescent="0.25">
      <c r="A255" s="2">
        <v>1441</v>
      </c>
      <c r="B255" s="3" t="s">
        <v>252</v>
      </c>
      <c r="C255" s="6">
        <v>50292565.941618003</v>
      </c>
      <c r="D255" s="6">
        <v>15841.50929</v>
      </c>
      <c r="E255" s="6">
        <v>1596087.527728</v>
      </c>
      <c r="F255" s="6">
        <v>2559016.355192</v>
      </c>
      <c r="H255" s="7">
        <f t="shared" si="24"/>
        <v>54463511.333828002</v>
      </c>
      <c r="J255" s="8">
        <v>1441</v>
      </c>
      <c r="K255" s="9" t="s">
        <v>252</v>
      </c>
      <c r="L255" s="10">
        <v>2810</v>
      </c>
      <c r="N255">
        <f t="shared" si="25"/>
        <v>0</v>
      </c>
      <c r="P255" s="2">
        <v>1441</v>
      </c>
      <c r="Q255" s="3" t="s">
        <v>252</v>
      </c>
      <c r="R255" s="7">
        <f t="shared" si="26"/>
        <v>17897.710299508188</v>
      </c>
      <c r="S255" s="7">
        <f t="shared" si="27"/>
        <v>5.6375477900355868</v>
      </c>
      <c r="T255" s="7">
        <f t="shared" si="28"/>
        <v>568.0026789067615</v>
      </c>
      <c r="U255" s="7">
        <f t="shared" si="29"/>
        <v>910.68197693665479</v>
      </c>
      <c r="V255" s="7">
        <f t="shared" si="30"/>
        <v>0</v>
      </c>
      <c r="W255" s="7">
        <f t="shared" si="31"/>
        <v>19382.03250314164</v>
      </c>
    </row>
    <row r="256" spans="1:23" x14ac:dyDescent="0.25">
      <c r="A256" s="2">
        <v>1443</v>
      </c>
      <c r="B256" s="3" t="s">
        <v>253</v>
      </c>
      <c r="C256" s="6">
        <v>86504079.839742005</v>
      </c>
      <c r="D256" s="6">
        <v>1206288.4085939999</v>
      </c>
      <c r="E256" s="6">
        <v>11403296.147624001</v>
      </c>
      <c r="F256" s="6">
        <v>9602450.822648</v>
      </c>
      <c r="H256" s="7">
        <f t="shared" si="24"/>
        <v>108716115.21860801</v>
      </c>
      <c r="J256" s="8">
        <v>1443</v>
      </c>
      <c r="K256" s="9" t="s">
        <v>253</v>
      </c>
      <c r="L256" s="10">
        <v>5905</v>
      </c>
      <c r="N256">
        <f t="shared" si="25"/>
        <v>0</v>
      </c>
      <c r="P256" s="2">
        <v>1443</v>
      </c>
      <c r="Q256" s="3" t="s">
        <v>253</v>
      </c>
      <c r="R256" s="7">
        <f t="shared" si="26"/>
        <v>14649.293791658256</v>
      </c>
      <c r="S256" s="7">
        <f t="shared" si="27"/>
        <v>204.28254167552919</v>
      </c>
      <c r="T256" s="7">
        <f t="shared" si="28"/>
        <v>1931.12551187536</v>
      </c>
      <c r="U256" s="7">
        <f t="shared" si="29"/>
        <v>1626.15593948315</v>
      </c>
      <c r="V256" s="7">
        <f t="shared" si="30"/>
        <v>0</v>
      </c>
      <c r="W256" s="7">
        <f t="shared" si="31"/>
        <v>18410.857784692296</v>
      </c>
    </row>
    <row r="257" spans="1:23" x14ac:dyDescent="0.25">
      <c r="A257" s="2">
        <v>1444</v>
      </c>
      <c r="B257" s="3" t="s">
        <v>254</v>
      </c>
      <c r="C257" s="6">
        <v>20320177.855122</v>
      </c>
      <c r="D257" s="6">
        <v>162891.88449999999</v>
      </c>
      <c r="E257" s="6">
        <v>1527278</v>
      </c>
      <c r="F257" s="6">
        <v>942105.21583999996</v>
      </c>
      <c r="H257" s="7">
        <f t="shared" si="24"/>
        <v>22952452.955462001</v>
      </c>
      <c r="J257" s="8">
        <v>1444</v>
      </c>
      <c r="K257" s="9" t="s">
        <v>254</v>
      </c>
      <c r="L257" s="10">
        <v>1207</v>
      </c>
      <c r="N257">
        <f t="shared" si="25"/>
        <v>0</v>
      </c>
      <c r="P257" s="2">
        <v>1444</v>
      </c>
      <c r="Q257" s="3" t="s">
        <v>254</v>
      </c>
      <c r="R257" s="7">
        <f t="shared" si="26"/>
        <v>16835.275770606462</v>
      </c>
      <c r="S257" s="7">
        <f t="shared" si="27"/>
        <v>134.95599378624689</v>
      </c>
      <c r="T257" s="7">
        <f t="shared" si="28"/>
        <v>1265.3504556752277</v>
      </c>
      <c r="U257" s="7">
        <f t="shared" si="29"/>
        <v>780.53456159072073</v>
      </c>
      <c r="V257" s="7">
        <f t="shared" si="30"/>
        <v>0</v>
      </c>
      <c r="W257" s="7">
        <f t="shared" si="31"/>
        <v>19016.11678165866</v>
      </c>
    </row>
    <row r="258" spans="1:23" x14ac:dyDescent="0.25">
      <c r="A258" s="2">
        <v>1445</v>
      </c>
      <c r="B258" s="3" t="s">
        <v>255</v>
      </c>
      <c r="C258" s="6">
        <v>93660416.953538001</v>
      </c>
      <c r="D258" s="6">
        <v>3250148.8475000001</v>
      </c>
      <c r="E258" s="6">
        <v>12073179.497339999</v>
      </c>
      <c r="F258" s="6">
        <v>13918231.949380999</v>
      </c>
      <c r="H258" s="7">
        <f t="shared" si="24"/>
        <v>122901977.24775898</v>
      </c>
      <c r="J258" s="8">
        <v>1445</v>
      </c>
      <c r="K258" s="9" t="s">
        <v>255</v>
      </c>
      <c r="L258" s="10">
        <v>5705</v>
      </c>
      <c r="N258">
        <f t="shared" si="25"/>
        <v>0</v>
      </c>
      <c r="P258" s="2">
        <v>1445</v>
      </c>
      <c r="Q258" s="3" t="s">
        <v>255</v>
      </c>
      <c r="R258" s="7">
        <f t="shared" si="26"/>
        <v>16417.250999743734</v>
      </c>
      <c r="S258" s="7">
        <f t="shared" si="27"/>
        <v>569.70181375985976</v>
      </c>
      <c r="T258" s="7">
        <f t="shared" si="28"/>
        <v>2116.2453106643293</v>
      </c>
      <c r="U258" s="7">
        <f t="shared" si="29"/>
        <v>2439.6550305663454</v>
      </c>
      <c r="V258" s="7">
        <f t="shared" si="30"/>
        <v>0</v>
      </c>
      <c r="W258" s="7">
        <f t="shared" si="31"/>
        <v>21542.853154734265</v>
      </c>
    </row>
    <row r="259" spans="1:23" x14ac:dyDescent="0.25">
      <c r="A259" s="2">
        <v>1449</v>
      </c>
      <c r="B259" s="3" t="s">
        <v>256</v>
      </c>
      <c r="C259" s="6">
        <v>75608278.907500997</v>
      </c>
      <c r="D259" s="6">
        <v>4858501.4517000001</v>
      </c>
      <c r="E259" s="6">
        <v>24582279.214198001</v>
      </c>
      <c r="F259" s="6">
        <v>6506176.0866339998</v>
      </c>
      <c r="H259" s="7">
        <f t="shared" ref="H259:H322" si="32">SUM(C259:G259)</f>
        <v>111555235.660033</v>
      </c>
      <c r="J259" s="8">
        <v>1449</v>
      </c>
      <c r="K259" s="9" t="s">
        <v>256</v>
      </c>
      <c r="L259" s="10">
        <v>7018</v>
      </c>
      <c r="N259">
        <f t="shared" si="25"/>
        <v>0</v>
      </c>
      <c r="P259" s="2">
        <v>1449</v>
      </c>
      <c r="Q259" s="3" t="s">
        <v>256</v>
      </c>
      <c r="R259" s="7">
        <f t="shared" si="26"/>
        <v>10773.479468153462</v>
      </c>
      <c r="S259" s="7">
        <f t="shared" si="27"/>
        <v>692.29145792248505</v>
      </c>
      <c r="T259" s="7">
        <f t="shared" si="28"/>
        <v>3502.7471094611001</v>
      </c>
      <c r="U259" s="7">
        <f t="shared" si="29"/>
        <v>927.06983280621262</v>
      </c>
      <c r="V259" s="7">
        <f t="shared" si="30"/>
        <v>0</v>
      </c>
      <c r="W259" s="7">
        <f t="shared" si="31"/>
        <v>15895.58786834326</v>
      </c>
    </row>
    <row r="260" spans="1:23" x14ac:dyDescent="0.25">
      <c r="A260" s="2">
        <v>1502</v>
      </c>
      <c r="B260" s="3" t="s">
        <v>257</v>
      </c>
      <c r="C260" s="6">
        <v>365534285.78794199</v>
      </c>
      <c r="D260" s="6">
        <v>9872338.3230319992</v>
      </c>
      <c r="E260" s="6">
        <v>60071878.67216</v>
      </c>
      <c r="F260" s="6">
        <v>40880346.743840002</v>
      </c>
      <c r="G260" s="6">
        <v>68610</v>
      </c>
      <c r="H260" s="7">
        <f t="shared" si="32"/>
        <v>476427459.52697396</v>
      </c>
      <c r="J260" s="8">
        <v>1502</v>
      </c>
      <c r="K260" s="9" t="s">
        <v>257</v>
      </c>
      <c r="L260" s="10">
        <v>25089</v>
      </c>
      <c r="N260">
        <f t="shared" ref="N260:N323" si="33">IF(A260=J260,0,9999)</f>
        <v>0</v>
      </c>
      <c r="P260" s="2">
        <v>1502</v>
      </c>
      <c r="Q260" s="3" t="s">
        <v>257</v>
      </c>
      <c r="R260" s="7">
        <f t="shared" ref="R260:R323" si="34">C260/L260</f>
        <v>14569.503997287336</v>
      </c>
      <c r="S260" s="7">
        <f t="shared" ref="S260:S323" si="35">D260/L260</f>
        <v>393.49269891314918</v>
      </c>
      <c r="T260" s="7">
        <f t="shared" ref="T260:T323" si="36">E260/L260</f>
        <v>2394.3512564135676</v>
      </c>
      <c r="U260" s="7">
        <f t="shared" ref="U260:U323" si="37">F260/L260</f>
        <v>1629.4131589078879</v>
      </c>
      <c r="V260" s="7">
        <f t="shared" ref="V260:V323" si="38">G260/L260</f>
        <v>2.7346645940451992</v>
      </c>
      <c r="W260" s="7">
        <f t="shared" ref="W260:W323" si="39">H260/L260</f>
        <v>18989.495776115986</v>
      </c>
    </row>
    <row r="261" spans="1:23" x14ac:dyDescent="0.25">
      <c r="A261" s="2">
        <v>1504</v>
      </c>
      <c r="B261" s="3" t="s">
        <v>258</v>
      </c>
      <c r="C261" s="6">
        <v>427282979.91280597</v>
      </c>
      <c r="D261" s="6">
        <v>19157500.717666</v>
      </c>
      <c r="E261" s="6">
        <v>75600321.676156998</v>
      </c>
      <c r="F261" s="6">
        <v>61784152.169435002</v>
      </c>
      <c r="G261" s="6">
        <v>484907</v>
      </c>
      <c r="H261" s="7">
        <f t="shared" si="32"/>
        <v>584309861.47606397</v>
      </c>
      <c r="J261" s="8">
        <v>1504</v>
      </c>
      <c r="K261" s="9" t="s">
        <v>258</v>
      </c>
      <c r="L261" s="10">
        <v>43670</v>
      </c>
      <c r="N261">
        <f t="shared" si="33"/>
        <v>0</v>
      </c>
      <c r="P261" s="2">
        <v>1504</v>
      </c>
      <c r="Q261" s="3" t="s">
        <v>258</v>
      </c>
      <c r="R261" s="7">
        <f t="shared" si="34"/>
        <v>9784.3595125442171</v>
      </c>
      <c r="S261" s="7">
        <f t="shared" si="35"/>
        <v>438.68790285472863</v>
      </c>
      <c r="T261" s="7">
        <f t="shared" si="36"/>
        <v>1731.1729259481795</v>
      </c>
      <c r="U261" s="7">
        <f t="shared" si="37"/>
        <v>1414.7962484413786</v>
      </c>
      <c r="V261" s="7">
        <f t="shared" si="38"/>
        <v>11.103892832608198</v>
      </c>
      <c r="W261" s="7">
        <f t="shared" si="39"/>
        <v>13380.120482621112</v>
      </c>
    </row>
    <row r="262" spans="1:23" x14ac:dyDescent="0.25">
      <c r="A262" s="2">
        <v>1505</v>
      </c>
      <c r="B262" s="3" t="s">
        <v>259</v>
      </c>
      <c r="C262" s="6">
        <v>259548808.479458</v>
      </c>
      <c r="D262" s="6">
        <v>16720970.546049999</v>
      </c>
      <c r="E262" s="6">
        <v>57443871.395336002</v>
      </c>
      <c r="F262" s="6">
        <v>23944993.234177001</v>
      </c>
      <c r="H262" s="7">
        <f t="shared" si="32"/>
        <v>357658643.65502095</v>
      </c>
      <c r="J262" s="8">
        <v>1505</v>
      </c>
      <c r="K262" s="9" t="s">
        <v>259</v>
      </c>
      <c r="L262" s="10">
        <v>23570</v>
      </c>
      <c r="N262">
        <f t="shared" si="33"/>
        <v>0</v>
      </c>
      <c r="P262" s="2">
        <v>1505</v>
      </c>
      <c r="Q262" s="3" t="s">
        <v>259</v>
      </c>
      <c r="R262" s="7">
        <f t="shared" si="34"/>
        <v>11011.828955428851</v>
      </c>
      <c r="S262" s="7">
        <f t="shared" si="35"/>
        <v>709.41750301442505</v>
      </c>
      <c r="T262" s="7">
        <f t="shared" si="36"/>
        <v>2437.1604325556218</v>
      </c>
      <c r="U262" s="7">
        <f t="shared" si="37"/>
        <v>1015.9097681025456</v>
      </c>
      <c r="V262" s="7">
        <f t="shared" si="38"/>
        <v>0</v>
      </c>
      <c r="W262" s="7">
        <f t="shared" si="39"/>
        <v>15174.31665910144</v>
      </c>
    </row>
    <row r="263" spans="1:23" x14ac:dyDescent="0.25">
      <c r="A263" s="2">
        <v>1511</v>
      </c>
      <c r="B263" s="3" t="s">
        <v>260</v>
      </c>
      <c r="C263" s="6">
        <v>32460607.557333</v>
      </c>
      <c r="D263" s="6">
        <v>1913785.7867999999</v>
      </c>
      <c r="E263" s="6">
        <v>5451718</v>
      </c>
      <c r="F263" s="6">
        <v>3022967.5098000001</v>
      </c>
      <c r="H263" s="7">
        <f t="shared" si="32"/>
        <v>42849078.853932999</v>
      </c>
      <c r="J263" s="8">
        <v>1511</v>
      </c>
      <c r="K263" s="9" t="s">
        <v>260</v>
      </c>
      <c r="L263" s="10">
        <v>3417</v>
      </c>
      <c r="N263">
        <f t="shared" si="33"/>
        <v>0</v>
      </c>
      <c r="P263" s="2">
        <v>1511</v>
      </c>
      <c r="Q263" s="3" t="s">
        <v>260</v>
      </c>
      <c r="R263" s="7">
        <f t="shared" si="34"/>
        <v>9499.7388227489027</v>
      </c>
      <c r="S263" s="7">
        <f t="shared" si="35"/>
        <v>560.07778366988578</v>
      </c>
      <c r="T263" s="7">
        <f t="shared" si="36"/>
        <v>1595.4691249634182</v>
      </c>
      <c r="U263" s="7">
        <f t="shared" si="37"/>
        <v>884.68466777875335</v>
      </c>
      <c r="V263" s="7">
        <f t="shared" si="38"/>
        <v>0</v>
      </c>
      <c r="W263" s="7">
        <f t="shared" si="39"/>
        <v>12539.97039916096</v>
      </c>
    </row>
    <row r="264" spans="1:23" x14ac:dyDescent="0.25">
      <c r="A264" s="2">
        <v>1514</v>
      </c>
      <c r="B264" s="3" t="s">
        <v>117</v>
      </c>
      <c r="C264" s="6">
        <v>20067823.212338999</v>
      </c>
      <c r="D264" s="6">
        <v>78753.572400000005</v>
      </c>
      <c r="E264" s="6">
        <v>2444033.6035000002</v>
      </c>
      <c r="F264" s="6">
        <v>1885659.3367000001</v>
      </c>
      <c r="H264" s="7">
        <f t="shared" si="32"/>
        <v>24476269.724939</v>
      </c>
      <c r="J264" s="8">
        <v>1514</v>
      </c>
      <c r="K264" s="9" t="s">
        <v>117</v>
      </c>
      <c r="L264" s="10">
        <v>2625</v>
      </c>
      <c r="N264">
        <f t="shared" si="33"/>
        <v>0</v>
      </c>
      <c r="P264" s="2">
        <v>1514</v>
      </c>
      <c r="Q264" s="3" t="s">
        <v>117</v>
      </c>
      <c r="R264" s="7">
        <f t="shared" si="34"/>
        <v>7644.8850332719994</v>
      </c>
      <c r="S264" s="7">
        <f t="shared" si="35"/>
        <v>30.001360914285716</v>
      </c>
      <c r="T264" s="7">
        <f t="shared" si="36"/>
        <v>931.06042038095245</v>
      </c>
      <c r="U264" s="7">
        <f t="shared" si="37"/>
        <v>718.34641398095243</v>
      </c>
      <c r="V264" s="7">
        <f t="shared" si="38"/>
        <v>0</v>
      </c>
      <c r="W264" s="7">
        <f t="shared" si="39"/>
        <v>9324.2932285481911</v>
      </c>
    </row>
    <row r="265" spans="1:23" x14ac:dyDescent="0.25">
      <c r="A265" s="2">
        <v>1515</v>
      </c>
      <c r="B265" s="3" t="s">
        <v>261</v>
      </c>
      <c r="C265" s="6">
        <v>79433443.729475006</v>
      </c>
      <c r="D265" s="6">
        <v>805321.98380000005</v>
      </c>
      <c r="E265" s="6">
        <v>9019162.5657669995</v>
      </c>
      <c r="F265" s="6">
        <v>8474556.8499660008</v>
      </c>
      <c r="G265" s="6">
        <v>445613</v>
      </c>
      <c r="H265" s="7">
        <f t="shared" si="32"/>
        <v>98178098.12900801</v>
      </c>
      <c r="J265" s="8">
        <v>1515</v>
      </c>
      <c r="K265" s="9" t="s">
        <v>261</v>
      </c>
      <c r="L265" s="10">
        <v>8533</v>
      </c>
      <c r="N265">
        <f t="shared" si="33"/>
        <v>0</v>
      </c>
      <c r="P265" s="2">
        <v>1515</v>
      </c>
      <c r="Q265" s="3" t="s">
        <v>261</v>
      </c>
      <c r="R265" s="7">
        <f t="shared" si="34"/>
        <v>9308.9703187009272</v>
      </c>
      <c r="S265" s="7">
        <f t="shared" si="35"/>
        <v>94.377356592054383</v>
      </c>
      <c r="T265" s="7">
        <f t="shared" si="36"/>
        <v>1056.9744012383687</v>
      </c>
      <c r="U265" s="7">
        <f t="shared" si="37"/>
        <v>993.15092581343026</v>
      </c>
      <c r="V265" s="7">
        <f t="shared" si="38"/>
        <v>52.222313371616082</v>
      </c>
      <c r="W265" s="7">
        <f t="shared" si="39"/>
        <v>11505.695315716397</v>
      </c>
    </row>
    <row r="266" spans="1:23" x14ac:dyDescent="0.25">
      <c r="A266" s="2">
        <v>1516</v>
      </c>
      <c r="B266" s="3" t="s">
        <v>262</v>
      </c>
      <c r="C266" s="6">
        <v>63780396.460240997</v>
      </c>
      <c r="D266" s="6">
        <v>1933569.7936</v>
      </c>
      <c r="E266" s="6">
        <v>14649506.399227999</v>
      </c>
      <c r="F266" s="6">
        <v>6035872.6168520004</v>
      </c>
      <c r="H266" s="7">
        <f t="shared" si="32"/>
        <v>86399345.26992099</v>
      </c>
      <c r="J266" s="8">
        <v>1516</v>
      </c>
      <c r="K266" s="9" t="s">
        <v>262</v>
      </c>
      <c r="L266" s="10">
        <v>7751</v>
      </c>
      <c r="N266">
        <f t="shared" si="33"/>
        <v>0</v>
      </c>
      <c r="P266" s="2">
        <v>1516</v>
      </c>
      <c r="Q266" s="3" t="s">
        <v>262</v>
      </c>
      <c r="R266" s="7">
        <f t="shared" si="34"/>
        <v>8228.6668120553477</v>
      </c>
      <c r="S266" s="7">
        <f t="shared" si="35"/>
        <v>249.46068811766224</v>
      </c>
      <c r="T266" s="7">
        <f t="shared" si="36"/>
        <v>1890.0150173175073</v>
      </c>
      <c r="U266" s="7">
        <f t="shared" si="37"/>
        <v>778.72179291085024</v>
      </c>
      <c r="V266" s="7">
        <f t="shared" si="38"/>
        <v>0</v>
      </c>
      <c r="W266" s="7">
        <f t="shared" si="39"/>
        <v>11146.864310401366</v>
      </c>
    </row>
    <row r="267" spans="1:23" x14ac:dyDescent="0.25">
      <c r="A267" s="2">
        <v>1517</v>
      </c>
      <c r="B267" s="3" t="s">
        <v>263</v>
      </c>
      <c r="C267" s="6">
        <v>41099563.575391002</v>
      </c>
      <c r="D267" s="6">
        <v>962160.606715</v>
      </c>
      <c r="E267" s="6">
        <v>5163368.3798679998</v>
      </c>
      <c r="F267" s="6">
        <v>2178740.3152899998</v>
      </c>
      <c r="H267" s="7">
        <f t="shared" si="32"/>
        <v>49403832.877264</v>
      </c>
      <c r="J267" s="8">
        <v>1517</v>
      </c>
      <c r="K267" s="9" t="s">
        <v>263</v>
      </c>
      <c r="L267" s="10">
        <v>4932</v>
      </c>
      <c r="N267">
        <f t="shared" si="33"/>
        <v>0</v>
      </c>
      <c r="P267" s="2">
        <v>1517</v>
      </c>
      <c r="Q267" s="3" t="s">
        <v>263</v>
      </c>
      <c r="R267" s="7">
        <f t="shared" si="34"/>
        <v>8333.2448449697895</v>
      </c>
      <c r="S267" s="7">
        <f t="shared" si="35"/>
        <v>195.08528116686944</v>
      </c>
      <c r="T267" s="7">
        <f t="shared" si="36"/>
        <v>1046.9116747502028</v>
      </c>
      <c r="U267" s="7">
        <f t="shared" si="37"/>
        <v>441.75594389497155</v>
      </c>
      <c r="V267" s="7">
        <f t="shared" si="38"/>
        <v>0</v>
      </c>
      <c r="W267" s="7">
        <f t="shared" si="39"/>
        <v>10016.997744781833</v>
      </c>
    </row>
    <row r="268" spans="1:23" x14ac:dyDescent="0.25">
      <c r="A268" s="2">
        <v>1519</v>
      </c>
      <c r="B268" s="3" t="s">
        <v>264</v>
      </c>
      <c r="C268" s="6">
        <v>87288793.105967</v>
      </c>
      <c r="D268" s="6">
        <v>6101387.2065160004</v>
      </c>
      <c r="E268" s="6">
        <v>13441625.403996</v>
      </c>
      <c r="F268" s="6">
        <v>3714947.2648189999</v>
      </c>
      <c r="H268" s="7">
        <f t="shared" si="32"/>
        <v>110546752.981298</v>
      </c>
      <c r="J268" s="8">
        <v>1519</v>
      </c>
      <c r="K268" s="9" t="s">
        <v>264</v>
      </c>
      <c r="L268" s="10">
        <v>8655</v>
      </c>
      <c r="N268">
        <f t="shared" si="33"/>
        <v>0</v>
      </c>
      <c r="P268" s="2">
        <v>1519</v>
      </c>
      <c r="Q268" s="3" t="s">
        <v>264</v>
      </c>
      <c r="R268" s="7">
        <f t="shared" si="34"/>
        <v>10085.360266431773</v>
      </c>
      <c r="S268" s="7">
        <f t="shared" si="35"/>
        <v>704.95519428261127</v>
      </c>
      <c r="T268" s="7">
        <f t="shared" si="36"/>
        <v>1553.0474181393415</v>
      </c>
      <c r="U268" s="7">
        <f t="shared" si="37"/>
        <v>429.22556497042171</v>
      </c>
      <c r="V268" s="7">
        <f t="shared" si="38"/>
        <v>0</v>
      </c>
      <c r="W268" s="7">
        <f t="shared" si="39"/>
        <v>12772.588443824148</v>
      </c>
    </row>
    <row r="269" spans="1:23" x14ac:dyDescent="0.25">
      <c r="A269" s="2">
        <v>1520</v>
      </c>
      <c r="B269" s="3" t="s">
        <v>265</v>
      </c>
      <c r="C269" s="6">
        <v>124153096.08876801</v>
      </c>
      <c r="D269" s="6">
        <v>6002732.4267250001</v>
      </c>
      <c r="E269" s="6">
        <v>17974411.482510999</v>
      </c>
      <c r="F269" s="6">
        <v>7683821.9830369996</v>
      </c>
      <c r="H269" s="7">
        <f t="shared" si="32"/>
        <v>155814061.98104101</v>
      </c>
      <c r="J269" s="8">
        <v>1520</v>
      </c>
      <c r="K269" s="9" t="s">
        <v>265</v>
      </c>
      <c r="L269" s="10">
        <v>10373</v>
      </c>
      <c r="N269">
        <f t="shared" si="33"/>
        <v>0</v>
      </c>
      <c r="P269" s="2">
        <v>1520</v>
      </c>
      <c r="Q269" s="3" t="s">
        <v>265</v>
      </c>
      <c r="R269" s="7">
        <f t="shared" si="34"/>
        <v>11968.870730624507</v>
      </c>
      <c r="S269" s="7">
        <f t="shared" si="35"/>
        <v>578.68817379012819</v>
      </c>
      <c r="T269" s="7">
        <f t="shared" si="36"/>
        <v>1732.8074310721101</v>
      </c>
      <c r="U269" s="7">
        <f t="shared" si="37"/>
        <v>740.75214335650242</v>
      </c>
      <c r="V269" s="7">
        <f t="shared" si="38"/>
        <v>0</v>
      </c>
      <c r="W269" s="7">
        <f t="shared" si="39"/>
        <v>15021.118478843247</v>
      </c>
    </row>
    <row r="270" spans="1:23" x14ac:dyDescent="0.25">
      <c r="A270" s="2">
        <v>1523</v>
      </c>
      <c r="B270" s="3" t="s">
        <v>266</v>
      </c>
      <c r="C270" s="6">
        <v>48671700.657457002</v>
      </c>
      <c r="D270" s="6">
        <v>92495.234800000006</v>
      </c>
      <c r="E270" s="6">
        <v>1713058</v>
      </c>
      <c r="F270" s="6">
        <v>1022861.405285</v>
      </c>
      <c r="H270" s="7">
        <f t="shared" si="32"/>
        <v>51500115.297542006</v>
      </c>
      <c r="J270" s="8">
        <v>1523</v>
      </c>
      <c r="K270" s="9" t="s">
        <v>266</v>
      </c>
      <c r="L270" s="10">
        <v>2120</v>
      </c>
      <c r="N270">
        <f t="shared" si="33"/>
        <v>0</v>
      </c>
      <c r="P270" s="2">
        <v>1523</v>
      </c>
      <c r="Q270" s="3" t="s">
        <v>266</v>
      </c>
      <c r="R270" s="7">
        <f t="shared" si="34"/>
        <v>22958.349366725</v>
      </c>
      <c r="S270" s="7">
        <f t="shared" si="35"/>
        <v>43.629827735849062</v>
      </c>
      <c r="T270" s="7">
        <f t="shared" si="36"/>
        <v>808.04622641509434</v>
      </c>
      <c r="U270" s="7">
        <f t="shared" si="37"/>
        <v>482.4817949457547</v>
      </c>
      <c r="V270" s="7">
        <f t="shared" si="38"/>
        <v>0</v>
      </c>
      <c r="W270" s="7">
        <f t="shared" si="39"/>
        <v>24292.507215821701</v>
      </c>
    </row>
    <row r="271" spans="1:23" x14ac:dyDescent="0.25">
      <c r="A271" s="2">
        <v>1524</v>
      </c>
      <c r="B271" s="3" t="s">
        <v>267</v>
      </c>
      <c r="C271" s="6">
        <v>18365798.136861999</v>
      </c>
      <c r="D271" s="6">
        <v>108363.19259999999</v>
      </c>
      <c r="E271" s="6">
        <v>3961419</v>
      </c>
      <c r="F271" s="6">
        <v>2492001.621061</v>
      </c>
      <c r="H271" s="7">
        <f t="shared" si="32"/>
        <v>24927581.950523</v>
      </c>
      <c r="J271" s="8">
        <v>1524</v>
      </c>
      <c r="K271" s="9" t="s">
        <v>267</v>
      </c>
      <c r="L271" s="10">
        <v>1761</v>
      </c>
      <c r="N271">
        <f t="shared" si="33"/>
        <v>0</v>
      </c>
      <c r="P271" s="2">
        <v>1524</v>
      </c>
      <c r="Q271" s="3" t="s">
        <v>267</v>
      </c>
      <c r="R271" s="7">
        <f t="shared" si="34"/>
        <v>10429.186903385576</v>
      </c>
      <c r="S271" s="7">
        <f t="shared" si="35"/>
        <v>61.535032708688242</v>
      </c>
      <c r="T271" s="7">
        <f t="shared" si="36"/>
        <v>2249.5281090289609</v>
      </c>
      <c r="U271" s="7">
        <f t="shared" si="37"/>
        <v>1415.1059744809768</v>
      </c>
      <c r="V271" s="7">
        <f t="shared" si="38"/>
        <v>0</v>
      </c>
      <c r="W271" s="7">
        <f t="shared" si="39"/>
        <v>14155.356019604202</v>
      </c>
    </row>
    <row r="272" spans="1:23" x14ac:dyDescent="0.25">
      <c r="A272" s="2">
        <v>1525</v>
      </c>
      <c r="B272" s="3" t="s">
        <v>268</v>
      </c>
      <c r="C272" s="6">
        <v>41809876.118919</v>
      </c>
      <c r="D272" s="6">
        <v>9360392.2796</v>
      </c>
      <c r="E272" s="6">
        <v>7611310.2994550001</v>
      </c>
      <c r="F272" s="6">
        <v>3507783.7381000002</v>
      </c>
      <c r="H272" s="7">
        <f t="shared" si="32"/>
        <v>62289362.436074004</v>
      </c>
      <c r="J272" s="8">
        <v>1525</v>
      </c>
      <c r="K272" s="9" t="s">
        <v>268</v>
      </c>
      <c r="L272" s="10">
        <v>4575</v>
      </c>
      <c r="N272">
        <f t="shared" si="33"/>
        <v>0</v>
      </c>
      <c r="P272" s="2">
        <v>1525</v>
      </c>
      <c r="Q272" s="3" t="s">
        <v>268</v>
      </c>
      <c r="R272" s="7">
        <f t="shared" si="34"/>
        <v>9138.7707363757381</v>
      </c>
      <c r="S272" s="7">
        <f t="shared" si="35"/>
        <v>2045.9873835191256</v>
      </c>
      <c r="T272" s="7">
        <f t="shared" si="36"/>
        <v>1663.6743823945355</v>
      </c>
      <c r="U272" s="7">
        <f t="shared" si="37"/>
        <v>766.72868592349732</v>
      </c>
      <c r="V272" s="7">
        <f t="shared" si="38"/>
        <v>0</v>
      </c>
      <c r="W272" s="7">
        <f t="shared" si="39"/>
        <v>13615.161188212896</v>
      </c>
    </row>
    <row r="273" spans="1:23" x14ac:dyDescent="0.25">
      <c r="A273" s="2">
        <v>1526</v>
      </c>
      <c r="B273" s="3" t="s">
        <v>269</v>
      </c>
      <c r="C273" s="6">
        <v>8956384.6006489992</v>
      </c>
      <c r="D273" s="6">
        <v>38942.856</v>
      </c>
      <c r="E273" s="6">
        <v>1249282</v>
      </c>
      <c r="F273" s="6">
        <v>428203.06344499998</v>
      </c>
      <c r="H273" s="7">
        <f t="shared" si="32"/>
        <v>10672812.520094</v>
      </c>
      <c r="J273" s="8">
        <v>1526</v>
      </c>
      <c r="K273" s="9" t="s">
        <v>269</v>
      </c>
      <c r="L273" s="10">
        <v>1022</v>
      </c>
      <c r="N273">
        <f t="shared" si="33"/>
        <v>0</v>
      </c>
      <c r="P273" s="2">
        <v>1526</v>
      </c>
      <c r="Q273" s="3" t="s">
        <v>269</v>
      </c>
      <c r="R273" s="7">
        <f t="shared" si="34"/>
        <v>8763.5857149207422</v>
      </c>
      <c r="S273" s="7">
        <f t="shared" si="35"/>
        <v>38.104555772994132</v>
      </c>
      <c r="T273" s="7">
        <f t="shared" si="36"/>
        <v>1222.3894324853229</v>
      </c>
      <c r="U273" s="7">
        <f t="shared" si="37"/>
        <v>418.98538497553812</v>
      </c>
      <c r="V273" s="7">
        <f t="shared" si="38"/>
        <v>0</v>
      </c>
      <c r="W273" s="7">
        <f t="shared" si="39"/>
        <v>10443.065088154599</v>
      </c>
    </row>
    <row r="274" spans="1:23" x14ac:dyDescent="0.25">
      <c r="A274" s="2">
        <v>1528</v>
      </c>
      <c r="B274" s="3" t="s">
        <v>270</v>
      </c>
      <c r="C274" s="6">
        <v>70463247.025481001</v>
      </c>
      <c r="D274" s="6">
        <v>2302612.2404129999</v>
      </c>
      <c r="E274" s="6">
        <v>8832932.6351399999</v>
      </c>
      <c r="F274" s="6">
        <v>4884845.250275</v>
      </c>
      <c r="H274" s="7">
        <f t="shared" si="32"/>
        <v>86483637.151308998</v>
      </c>
      <c r="J274" s="8">
        <v>1528</v>
      </c>
      <c r="K274" s="9" t="s">
        <v>270</v>
      </c>
      <c r="L274" s="10">
        <v>7662</v>
      </c>
      <c r="N274">
        <f t="shared" si="33"/>
        <v>0</v>
      </c>
      <c r="P274" s="2">
        <v>1528</v>
      </c>
      <c r="Q274" s="3" t="s">
        <v>270</v>
      </c>
      <c r="R274" s="7">
        <f t="shared" si="34"/>
        <v>9196.4561505456804</v>
      </c>
      <c r="S274" s="7">
        <f t="shared" si="35"/>
        <v>300.52365445223177</v>
      </c>
      <c r="T274" s="7">
        <f t="shared" si="36"/>
        <v>1152.823366632733</v>
      </c>
      <c r="U274" s="7">
        <f t="shared" si="37"/>
        <v>637.54179721678418</v>
      </c>
      <c r="V274" s="7">
        <f t="shared" si="38"/>
        <v>0</v>
      </c>
      <c r="W274" s="7">
        <f t="shared" si="39"/>
        <v>11287.344968847428</v>
      </c>
    </row>
    <row r="275" spans="1:23" x14ac:dyDescent="0.25">
      <c r="A275" s="2">
        <v>1529</v>
      </c>
      <c r="B275" s="3" t="s">
        <v>271</v>
      </c>
      <c r="C275" s="6">
        <v>61552496.971447997</v>
      </c>
      <c r="D275" s="6">
        <v>77004106.852500007</v>
      </c>
      <c r="E275" s="6">
        <v>2642100.8320920002</v>
      </c>
      <c r="F275" s="6">
        <v>4431578.6056620004</v>
      </c>
      <c r="H275" s="7">
        <f t="shared" si="32"/>
        <v>145630283.26170197</v>
      </c>
      <c r="J275" s="8">
        <v>1529</v>
      </c>
      <c r="K275" s="9" t="s">
        <v>271</v>
      </c>
      <c r="L275" s="10">
        <v>4079</v>
      </c>
      <c r="N275">
        <f t="shared" si="33"/>
        <v>0</v>
      </c>
      <c r="P275" s="2">
        <v>1529</v>
      </c>
      <c r="Q275" s="3" t="s">
        <v>271</v>
      </c>
      <c r="R275" s="7">
        <f t="shared" si="34"/>
        <v>15090.094869195391</v>
      </c>
      <c r="S275" s="7">
        <f t="shared" si="35"/>
        <v>18878.182606643786</v>
      </c>
      <c r="T275" s="7">
        <f t="shared" si="36"/>
        <v>647.73249131944112</v>
      </c>
      <c r="U275" s="7">
        <f t="shared" si="37"/>
        <v>1086.4375105815152</v>
      </c>
      <c r="V275" s="7">
        <f t="shared" si="38"/>
        <v>0</v>
      </c>
      <c r="W275" s="7">
        <f t="shared" si="39"/>
        <v>35702.447477740126</v>
      </c>
    </row>
    <row r="276" spans="1:23" x14ac:dyDescent="0.25">
      <c r="A276" s="2">
        <v>1531</v>
      </c>
      <c r="B276" s="3" t="s">
        <v>272</v>
      </c>
      <c r="C276" s="6">
        <v>80650090.011024997</v>
      </c>
      <c r="D276" s="6">
        <v>2162671.4587650001</v>
      </c>
      <c r="E276" s="6">
        <v>11080004.658168999</v>
      </c>
      <c r="F276" s="6">
        <v>4687342.8222129997</v>
      </c>
      <c r="H276" s="7">
        <f t="shared" si="32"/>
        <v>98580108.950171992</v>
      </c>
      <c r="J276" s="8">
        <v>1531</v>
      </c>
      <c r="K276" s="9" t="s">
        <v>272</v>
      </c>
      <c r="L276" s="10">
        <v>8096</v>
      </c>
      <c r="N276">
        <f t="shared" si="33"/>
        <v>0</v>
      </c>
      <c r="P276" s="2">
        <v>1531</v>
      </c>
      <c r="Q276" s="3" t="s">
        <v>272</v>
      </c>
      <c r="R276" s="7">
        <f t="shared" si="34"/>
        <v>9961.7206041285808</v>
      </c>
      <c r="S276" s="7">
        <f t="shared" si="35"/>
        <v>267.1283916458745</v>
      </c>
      <c r="T276" s="7">
        <f t="shared" si="36"/>
        <v>1368.5776504655385</v>
      </c>
      <c r="U276" s="7">
        <f t="shared" si="37"/>
        <v>578.97021025358197</v>
      </c>
      <c r="V276" s="7">
        <f t="shared" si="38"/>
        <v>0</v>
      </c>
      <c r="W276" s="7">
        <f t="shared" si="39"/>
        <v>12176.396856493577</v>
      </c>
    </row>
    <row r="277" spans="1:23" x14ac:dyDescent="0.25">
      <c r="A277" s="2">
        <v>1532</v>
      </c>
      <c r="B277" s="3" t="s">
        <v>273</v>
      </c>
      <c r="C277" s="6">
        <v>62969850.426857002</v>
      </c>
      <c r="D277" s="6">
        <v>1918526.9284000001</v>
      </c>
      <c r="E277" s="6">
        <v>7948020.660464</v>
      </c>
      <c r="F277" s="6">
        <v>8990943.0570999999</v>
      </c>
      <c r="H277" s="7">
        <f t="shared" si="32"/>
        <v>81827341.072821006</v>
      </c>
      <c r="J277" s="8">
        <v>1532</v>
      </c>
      <c r="K277" s="9" t="s">
        <v>273</v>
      </c>
      <c r="L277" s="10">
        <v>7149</v>
      </c>
      <c r="N277">
        <f t="shared" si="33"/>
        <v>0</v>
      </c>
      <c r="P277" s="2">
        <v>1532</v>
      </c>
      <c r="Q277" s="3" t="s">
        <v>273</v>
      </c>
      <c r="R277" s="7">
        <f t="shared" si="34"/>
        <v>8808.2040043162688</v>
      </c>
      <c r="S277" s="7">
        <f t="shared" si="35"/>
        <v>268.36297781507903</v>
      </c>
      <c r="T277" s="7">
        <f t="shared" si="36"/>
        <v>1111.7667730401454</v>
      </c>
      <c r="U277" s="7">
        <f t="shared" si="37"/>
        <v>1257.6504486081969</v>
      </c>
      <c r="V277" s="7">
        <f t="shared" si="38"/>
        <v>0</v>
      </c>
      <c r="W277" s="7">
        <f t="shared" si="39"/>
        <v>11445.98420377969</v>
      </c>
    </row>
    <row r="278" spans="1:23" x14ac:dyDescent="0.25">
      <c r="A278" s="2">
        <v>1534</v>
      </c>
      <c r="B278" s="3" t="s">
        <v>274</v>
      </c>
      <c r="C278" s="6">
        <v>78482471.828124002</v>
      </c>
      <c r="D278" s="6">
        <v>3089292.3179850001</v>
      </c>
      <c r="E278" s="6">
        <v>11671061</v>
      </c>
      <c r="F278" s="6">
        <v>9734188.9092859998</v>
      </c>
      <c r="G278" s="6">
        <v>49374</v>
      </c>
      <c r="H278" s="7">
        <f t="shared" si="32"/>
        <v>103026388.05539501</v>
      </c>
      <c r="J278" s="8">
        <v>1534</v>
      </c>
      <c r="K278" s="9" t="s">
        <v>274</v>
      </c>
      <c r="L278" s="10">
        <v>8857</v>
      </c>
      <c r="N278">
        <f t="shared" si="33"/>
        <v>0</v>
      </c>
      <c r="P278" s="2">
        <v>1534</v>
      </c>
      <c r="Q278" s="3" t="s">
        <v>274</v>
      </c>
      <c r="R278" s="7">
        <f t="shared" si="34"/>
        <v>8861.0671590972106</v>
      </c>
      <c r="S278" s="7">
        <f t="shared" si="35"/>
        <v>348.79669391272444</v>
      </c>
      <c r="T278" s="7">
        <f t="shared" si="36"/>
        <v>1317.7216890595009</v>
      </c>
      <c r="U278" s="7">
        <f t="shared" si="37"/>
        <v>1099.0390549041435</v>
      </c>
      <c r="V278" s="7">
        <f t="shared" si="38"/>
        <v>5.5745737834481197</v>
      </c>
      <c r="W278" s="7">
        <f t="shared" si="39"/>
        <v>11632.199170757029</v>
      </c>
    </row>
    <row r="279" spans="1:23" x14ac:dyDescent="0.25">
      <c r="A279" s="2">
        <v>1535</v>
      </c>
      <c r="B279" s="3" t="s">
        <v>275</v>
      </c>
      <c r="C279" s="6">
        <v>71183406.449149996</v>
      </c>
      <c r="D279" s="6">
        <v>405903.12821</v>
      </c>
      <c r="E279" s="6">
        <v>10185980.372484</v>
      </c>
      <c r="F279" s="6">
        <v>6667494.816815</v>
      </c>
      <c r="H279" s="7">
        <f t="shared" si="32"/>
        <v>88442784.766658992</v>
      </c>
      <c r="J279" s="8">
        <v>1535</v>
      </c>
      <c r="K279" s="9" t="s">
        <v>275</v>
      </c>
      <c r="L279" s="10">
        <v>6504</v>
      </c>
      <c r="N279">
        <f t="shared" si="33"/>
        <v>0</v>
      </c>
      <c r="P279" s="2">
        <v>1535</v>
      </c>
      <c r="Q279" s="3" t="s">
        <v>275</v>
      </c>
      <c r="R279" s="7">
        <f t="shared" si="34"/>
        <v>10944.558187138684</v>
      </c>
      <c r="S279" s="7">
        <f t="shared" si="35"/>
        <v>62.408230044587945</v>
      </c>
      <c r="T279" s="7">
        <f t="shared" si="36"/>
        <v>1566.1101433708488</v>
      </c>
      <c r="U279" s="7">
        <f t="shared" si="37"/>
        <v>1025.1375794611008</v>
      </c>
      <c r="V279" s="7">
        <f t="shared" si="38"/>
        <v>0</v>
      </c>
      <c r="W279" s="7">
        <f t="shared" si="39"/>
        <v>13598.21414001522</v>
      </c>
    </row>
    <row r="280" spans="1:23" x14ac:dyDescent="0.25">
      <c r="A280" s="2">
        <v>1539</v>
      </c>
      <c r="B280" s="3" t="s">
        <v>276</v>
      </c>
      <c r="C280" s="6">
        <v>69975655.282651007</v>
      </c>
      <c r="D280" s="6">
        <v>3019189.311828</v>
      </c>
      <c r="E280" s="6">
        <v>42458011.110821001</v>
      </c>
      <c r="F280" s="6">
        <v>9021985.4668869991</v>
      </c>
      <c r="H280" s="7">
        <f t="shared" si="32"/>
        <v>124474841.172187</v>
      </c>
      <c r="J280" s="8">
        <v>1539</v>
      </c>
      <c r="K280" s="9" t="s">
        <v>276</v>
      </c>
      <c r="L280" s="10">
        <v>7400</v>
      </c>
      <c r="N280">
        <f t="shared" si="33"/>
        <v>0</v>
      </c>
      <c r="P280" s="2">
        <v>1539</v>
      </c>
      <c r="Q280" s="3" t="s">
        <v>276</v>
      </c>
      <c r="R280" s="7">
        <f t="shared" si="34"/>
        <v>9456.1696327906775</v>
      </c>
      <c r="S280" s="7">
        <f t="shared" si="35"/>
        <v>407.99855565243246</v>
      </c>
      <c r="T280" s="7">
        <f t="shared" si="36"/>
        <v>5737.5690690298652</v>
      </c>
      <c r="U280" s="7">
        <f t="shared" si="37"/>
        <v>1219.1872252549999</v>
      </c>
      <c r="V280" s="7">
        <f t="shared" si="38"/>
        <v>0</v>
      </c>
      <c r="W280" s="7">
        <f t="shared" si="39"/>
        <v>16820.924482727973</v>
      </c>
    </row>
    <row r="281" spans="1:23" x14ac:dyDescent="0.25">
      <c r="A281" s="2">
        <v>1543</v>
      </c>
      <c r="B281" s="3" t="s">
        <v>277</v>
      </c>
      <c r="C281" s="6">
        <v>27398514.428816002</v>
      </c>
      <c r="D281" s="6">
        <v>1242977.534</v>
      </c>
      <c r="E281" s="6">
        <v>3265937.9319799999</v>
      </c>
      <c r="F281" s="6">
        <v>3609260.8021550002</v>
      </c>
      <c r="H281" s="7">
        <f t="shared" si="32"/>
        <v>35516690.696951002</v>
      </c>
      <c r="J281" s="8">
        <v>1543</v>
      </c>
      <c r="K281" s="9" t="s">
        <v>277</v>
      </c>
      <c r="L281" s="10">
        <v>2988</v>
      </c>
      <c r="N281">
        <f t="shared" si="33"/>
        <v>0</v>
      </c>
      <c r="P281" s="2">
        <v>1543</v>
      </c>
      <c r="Q281" s="3" t="s">
        <v>277</v>
      </c>
      <c r="R281" s="7">
        <f t="shared" si="34"/>
        <v>9169.516207769746</v>
      </c>
      <c r="S281" s="7">
        <f t="shared" si="35"/>
        <v>415.98980388219542</v>
      </c>
      <c r="T281" s="7">
        <f t="shared" si="36"/>
        <v>1093.0180495247657</v>
      </c>
      <c r="U281" s="7">
        <f t="shared" si="37"/>
        <v>1207.9186084856092</v>
      </c>
      <c r="V281" s="7">
        <f t="shared" si="38"/>
        <v>0</v>
      </c>
      <c r="W281" s="7">
        <f t="shared" si="39"/>
        <v>11886.442669662316</v>
      </c>
    </row>
    <row r="282" spans="1:23" x14ac:dyDescent="0.25">
      <c r="A282" s="2">
        <v>1545</v>
      </c>
      <c r="B282" s="3" t="s">
        <v>278</v>
      </c>
      <c r="C282" s="6">
        <v>21595519.803034</v>
      </c>
      <c r="D282" s="6">
        <v>132611</v>
      </c>
      <c r="E282" s="6">
        <v>4444642</v>
      </c>
      <c r="F282" s="6">
        <v>3815612.2906570002</v>
      </c>
      <c r="G282" s="6">
        <v>457585</v>
      </c>
      <c r="H282" s="7">
        <f t="shared" si="32"/>
        <v>30445970.093690999</v>
      </c>
      <c r="J282" s="8">
        <v>1545</v>
      </c>
      <c r="K282" s="9" t="s">
        <v>278</v>
      </c>
      <c r="L282" s="10">
        <v>1968</v>
      </c>
      <c r="N282">
        <f t="shared" si="33"/>
        <v>0</v>
      </c>
      <c r="P282" s="2">
        <v>1545</v>
      </c>
      <c r="Q282" s="3" t="s">
        <v>278</v>
      </c>
      <c r="R282" s="7">
        <f t="shared" si="34"/>
        <v>10973.333233248984</v>
      </c>
      <c r="S282" s="7">
        <f t="shared" si="35"/>
        <v>67.38363821138212</v>
      </c>
      <c r="T282" s="7">
        <f t="shared" si="36"/>
        <v>2258.4563008130081</v>
      </c>
      <c r="U282" s="7">
        <f t="shared" si="37"/>
        <v>1938.8273834639228</v>
      </c>
      <c r="V282" s="7">
        <f t="shared" si="38"/>
        <v>232.51270325203251</v>
      </c>
      <c r="W282" s="7">
        <f t="shared" si="39"/>
        <v>15470.513258989329</v>
      </c>
    </row>
    <row r="283" spans="1:23" x14ac:dyDescent="0.25">
      <c r="A283" s="2">
        <v>1546</v>
      </c>
      <c r="B283" s="3" t="s">
        <v>279</v>
      </c>
      <c r="C283" s="6">
        <v>31455583.929703001</v>
      </c>
      <c r="D283" s="6">
        <v>1186440.3585999999</v>
      </c>
      <c r="E283" s="6">
        <v>3401901.2743549999</v>
      </c>
      <c r="F283" s="6">
        <v>1327937.4609999999</v>
      </c>
      <c r="G283" s="6">
        <v>90630</v>
      </c>
      <c r="H283" s="7">
        <f t="shared" si="32"/>
        <v>37462493.023658007</v>
      </c>
      <c r="J283" s="8">
        <v>1546</v>
      </c>
      <c r="K283" s="9" t="s">
        <v>279</v>
      </c>
      <c r="L283" s="10">
        <v>1332</v>
      </c>
      <c r="N283">
        <f t="shared" si="33"/>
        <v>0</v>
      </c>
      <c r="P283" s="2">
        <v>1546</v>
      </c>
      <c r="Q283" s="3" t="s">
        <v>279</v>
      </c>
      <c r="R283" s="7">
        <f t="shared" si="34"/>
        <v>23615.303250527777</v>
      </c>
      <c r="S283" s="7">
        <f t="shared" si="35"/>
        <v>890.72098993993984</v>
      </c>
      <c r="T283" s="7">
        <f t="shared" si="36"/>
        <v>2553.9799357019519</v>
      </c>
      <c r="U283" s="7">
        <f t="shared" si="37"/>
        <v>996.95004579579575</v>
      </c>
      <c r="V283" s="7">
        <f t="shared" si="38"/>
        <v>68.040540540540547</v>
      </c>
      <c r="W283" s="7">
        <f t="shared" si="39"/>
        <v>28124.994762506012</v>
      </c>
    </row>
    <row r="284" spans="1:23" x14ac:dyDescent="0.25">
      <c r="A284" s="2">
        <v>1547</v>
      </c>
      <c r="B284" s="3" t="s">
        <v>280</v>
      </c>
      <c r="C284" s="6">
        <v>27862598.223354001</v>
      </c>
      <c r="D284" s="6">
        <v>36972.253400000001</v>
      </c>
      <c r="E284" s="6">
        <v>3322450.6255999999</v>
      </c>
      <c r="F284" s="6">
        <v>3527147.1037940001</v>
      </c>
      <c r="H284" s="7">
        <f t="shared" si="32"/>
        <v>34749168.206147999</v>
      </c>
      <c r="J284" s="8">
        <v>1547</v>
      </c>
      <c r="K284" s="9" t="s">
        <v>280</v>
      </c>
      <c r="L284" s="10">
        <v>3249</v>
      </c>
      <c r="N284">
        <f t="shared" si="33"/>
        <v>0</v>
      </c>
      <c r="P284" s="2">
        <v>1547</v>
      </c>
      <c r="Q284" s="3" t="s">
        <v>280</v>
      </c>
      <c r="R284" s="7">
        <f t="shared" si="34"/>
        <v>8575.7458366740539</v>
      </c>
      <c r="S284" s="7">
        <f t="shared" si="35"/>
        <v>11.379579378270238</v>
      </c>
      <c r="T284" s="7">
        <f t="shared" si="36"/>
        <v>1022.6071485380116</v>
      </c>
      <c r="U284" s="7">
        <f t="shared" si="37"/>
        <v>1085.6100658030164</v>
      </c>
      <c r="V284" s="7">
        <f t="shared" si="38"/>
        <v>0</v>
      </c>
      <c r="W284" s="7">
        <f t="shared" si="39"/>
        <v>10695.342630393352</v>
      </c>
    </row>
    <row r="285" spans="1:23" x14ac:dyDescent="0.25">
      <c r="A285" s="2">
        <v>1548</v>
      </c>
      <c r="B285" s="3" t="s">
        <v>281</v>
      </c>
      <c r="C285" s="6">
        <v>93357818.822302997</v>
      </c>
      <c r="D285" s="6">
        <v>765898.29171400005</v>
      </c>
      <c r="E285" s="6">
        <v>12974991.99766</v>
      </c>
      <c r="F285" s="6">
        <v>11141678.981464</v>
      </c>
      <c r="H285" s="7">
        <f t="shared" si="32"/>
        <v>118240388.09314099</v>
      </c>
      <c r="J285" s="8">
        <v>1548</v>
      </c>
      <c r="K285" s="9" t="s">
        <v>281</v>
      </c>
      <c r="L285" s="10">
        <v>9324</v>
      </c>
      <c r="N285">
        <f t="shared" si="33"/>
        <v>0</v>
      </c>
      <c r="P285" s="2">
        <v>1548</v>
      </c>
      <c r="Q285" s="3" t="s">
        <v>281</v>
      </c>
      <c r="R285" s="7">
        <f t="shared" si="34"/>
        <v>10012.636081328077</v>
      </c>
      <c r="S285" s="7">
        <f t="shared" si="35"/>
        <v>82.142673929000438</v>
      </c>
      <c r="T285" s="7">
        <f t="shared" si="36"/>
        <v>1391.5692833183184</v>
      </c>
      <c r="U285" s="7">
        <f t="shared" si="37"/>
        <v>1194.9462657082797</v>
      </c>
      <c r="V285" s="7">
        <f t="shared" si="38"/>
        <v>0</v>
      </c>
      <c r="W285" s="7">
        <f t="shared" si="39"/>
        <v>12681.294304283676</v>
      </c>
    </row>
    <row r="286" spans="1:23" x14ac:dyDescent="0.25">
      <c r="A286" s="2">
        <v>1551</v>
      </c>
      <c r="B286" s="3" t="s">
        <v>282</v>
      </c>
      <c r="C286" s="6">
        <v>41515588.409813002</v>
      </c>
      <c r="D286" s="6">
        <v>145548.48120000001</v>
      </c>
      <c r="E286" s="6">
        <v>4305064</v>
      </c>
      <c r="F286" s="6">
        <v>2864128.7938399999</v>
      </c>
      <c r="H286" s="7">
        <f t="shared" si="32"/>
        <v>48830329.684853002</v>
      </c>
      <c r="J286" s="8">
        <v>1551</v>
      </c>
      <c r="K286" s="9" t="s">
        <v>282</v>
      </c>
      <c r="L286" s="10">
        <v>3438</v>
      </c>
      <c r="N286">
        <f t="shared" si="33"/>
        <v>0</v>
      </c>
      <c r="P286" s="2">
        <v>1551</v>
      </c>
      <c r="Q286" s="3" t="s">
        <v>282</v>
      </c>
      <c r="R286" s="7">
        <f t="shared" si="34"/>
        <v>12075.505645669868</v>
      </c>
      <c r="S286" s="7">
        <f t="shared" si="35"/>
        <v>42.3352184991274</v>
      </c>
      <c r="T286" s="7">
        <f t="shared" si="36"/>
        <v>1252.2001163467132</v>
      </c>
      <c r="U286" s="7">
        <f t="shared" si="37"/>
        <v>833.07992840023269</v>
      </c>
      <c r="V286" s="7">
        <f t="shared" si="38"/>
        <v>0</v>
      </c>
      <c r="W286" s="7">
        <f t="shared" si="39"/>
        <v>14203.12090891594</v>
      </c>
    </row>
    <row r="287" spans="1:23" x14ac:dyDescent="0.25">
      <c r="A287" s="2">
        <v>1554</v>
      </c>
      <c r="B287" s="3" t="s">
        <v>283</v>
      </c>
      <c r="C287" s="6">
        <v>58344515.273824997</v>
      </c>
      <c r="D287" s="6">
        <v>388718.4276</v>
      </c>
      <c r="E287" s="6">
        <v>8970670.7911639996</v>
      </c>
      <c r="F287" s="6">
        <v>8824176.6907020006</v>
      </c>
      <c r="H287" s="7">
        <f t="shared" si="32"/>
        <v>76528081.183291003</v>
      </c>
      <c r="J287" s="8">
        <v>1554</v>
      </c>
      <c r="K287" s="9" t="s">
        <v>283</v>
      </c>
      <c r="L287" s="10">
        <v>5520</v>
      </c>
      <c r="N287">
        <f t="shared" si="33"/>
        <v>0</v>
      </c>
      <c r="P287" s="2">
        <v>1554</v>
      </c>
      <c r="Q287" s="3" t="s">
        <v>283</v>
      </c>
      <c r="R287" s="7">
        <f t="shared" si="34"/>
        <v>10569.65856409873</v>
      </c>
      <c r="S287" s="7">
        <f t="shared" si="35"/>
        <v>70.420005000000003</v>
      </c>
      <c r="T287" s="7">
        <f t="shared" si="36"/>
        <v>1625.1215201384057</v>
      </c>
      <c r="U287" s="7">
        <f t="shared" si="37"/>
        <v>1598.5827338228262</v>
      </c>
      <c r="V287" s="7">
        <f t="shared" si="38"/>
        <v>0</v>
      </c>
      <c r="W287" s="7">
        <f t="shared" si="39"/>
        <v>13863.782823059964</v>
      </c>
    </row>
    <row r="288" spans="1:23" x14ac:dyDescent="0.25">
      <c r="A288" s="2">
        <v>1557</v>
      </c>
      <c r="B288" s="3" t="s">
        <v>284</v>
      </c>
      <c r="C288" s="6">
        <v>24765287.932801999</v>
      </c>
      <c r="D288" s="6">
        <v>246011</v>
      </c>
      <c r="E288" s="6">
        <v>7438098.5272080004</v>
      </c>
      <c r="F288" s="6">
        <v>1644602.7976480001</v>
      </c>
      <c r="H288" s="7">
        <f t="shared" si="32"/>
        <v>34094000.257657997</v>
      </c>
      <c r="J288" s="8">
        <v>1557</v>
      </c>
      <c r="K288" s="9" t="s">
        <v>284</v>
      </c>
      <c r="L288" s="10">
        <v>2582</v>
      </c>
      <c r="N288">
        <f t="shared" si="33"/>
        <v>0</v>
      </c>
      <c r="P288" s="2">
        <v>1557</v>
      </c>
      <c r="Q288" s="3" t="s">
        <v>284</v>
      </c>
      <c r="R288" s="7">
        <f t="shared" si="34"/>
        <v>9591.5135293578624</v>
      </c>
      <c r="S288" s="7">
        <f t="shared" si="35"/>
        <v>95.279240898528272</v>
      </c>
      <c r="T288" s="7">
        <f t="shared" si="36"/>
        <v>2880.7507851309065</v>
      </c>
      <c r="U288" s="7">
        <f t="shared" si="37"/>
        <v>636.94918576607279</v>
      </c>
      <c r="V288" s="7">
        <f t="shared" si="38"/>
        <v>0</v>
      </c>
      <c r="W288" s="7">
        <f t="shared" si="39"/>
        <v>13204.492741153368</v>
      </c>
    </row>
    <row r="289" spans="1:23" x14ac:dyDescent="0.25">
      <c r="A289" s="2">
        <v>1560</v>
      </c>
      <c r="B289" s="3" t="s">
        <v>285</v>
      </c>
      <c r="C289" s="6">
        <v>18500609.254154999</v>
      </c>
      <c r="D289" s="6">
        <v>1045559.0452000001</v>
      </c>
      <c r="E289" s="6">
        <v>3209915.3816999998</v>
      </c>
      <c r="F289" s="6">
        <v>1931376.888793</v>
      </c>
      <c r="H289" s="7">
        <f t="shared" si="32"/>
        <v>24687460.569848001</v>
      </c>
      <c r="J289" s="8">
        <v>1560</v>
      </c>
      <c r="K289" s="9" t="s">
        <v>285</v>
      </c>
      <c r="L289" s="10">
        <v>3065</v>
      </c>
      <c r="N289">
        <f t="shared" si="33"/>
        <v>0</v>
      </c>
      <c r="P289" s="2">
        <v>1560</v>
      </c>
      <c r="Q289" s="3" t="s">
        <v>285</v>
      </c>
      <c r="R289" s="7">
        <f t="shared" si="34"/>
        <v>6036.0878480114188</v>
      </c>
      <c r="S289" s="7">
        <f t="shared" si="35"/>
        <v>341.12856287112561</v>
      </c>
      <c r="T289" s="7">
        <f t="shared" si="36"/>
        <v>1047.2807118107667</v>
      </c>
      <c r="U289" s="7">
        <f t="shared" si="37"/>
        <v>630.13927856215332</v>
      </c>
      <c r="V289" s="7">
        <f t="shared" si="38"/>
        <v>0</v>
      </c>
      <c r="W289" s="7">
        <f t="shared" si="39"/>
        <v>8054.636401255465</v>
      </c>
    </row>
    <row r="290" spans="1:23" x14ac:dyDescent="0.25">
      <c r="A290" s="2">
        <v>1563</v>
      </c>
      <c r="B290" s="3" t="s">
        <v>286</v>
      </c>
      <c r="C290" s="6">
        <v>84152784.073269993</v>
      </c>
      <c r="D290" s="6">
        <v>386983.50180000003</v>
      </c>
      <c r="E290" s="6">
        <v>9864170.2064079996</v>
      </c>
      <c r="F290" s="6">
        <v>12076264.605083</v>
      </c>
      <c r="H290" s="7">
        <f t="shared" si="32"/>
        <v>106480202.38656099</v>
      </c>
      <c r="J290" s="8">
        <v>1563</v>
      </c>
      <c r="K290" s="9" t="s">
        <v>286</v>
      </c>
      <c r="L290" s="10">
        <v>7267</v>
      </c>
      <c r="N290">
        <f t="shared" si="33"/>
        <v>0</v>
      </c>
      <c r="P290" s="2">
        <v>1563</v>
      </c>
      <c r="Q290" s="3" t="s">
        <v>286</v>
      </c>
      <c r="R290" s="7">
        <f t="shared" si="34"/>
        <v>11580.127160213293</v>
      </c>
      <c r="S290" s="7">
        <f t="shared" si="35"/>
        <v>53.252167579468832</v>
      </c>
      <c r="T290" s="7">
        <f t="shared" si="36"/>
        <v>1357.3923498566121</v>
      </c>
      <c r="U290" s="7">
        <f t="shared" si="37"/>
        <v>1661.7950467982662</v>
      </c>
      <c r="V290" s="7">
        <f t="shared" si="38"/>
        <v>0</v>
      </c>
      <c r="W290" s="7">
        <f t="shared" si="39"/>
        <v>14652.566724447639</v>
      </c>
    </row>
    <row r="291" spans="1:23" x14ac:dyDescent="0.25">
      <c r="A291" s="2">
        <v>1566</v>
      </c>
      <c r="B291" s="3" t="s">
        <v>287</v>
      </c>
      <c r="C291" s="6">
        <v>70918539.135877997</v>
      </c>
      <c r="D291" s="6">
        <v>463308.44777199998</v>
      </c>
      <c r="E291" s="6">
        <v>23542100.572298001</v>
      </c>
      <c r="F291" s="6">
        <v>6622523.6657830002</v>
      </c>
      <c r="H291" s="7">
        <f t="shared" si="32"/>
        <v>101546471.821731</v>
      </c>
      <c r="J291" s="8">
        <v>1566</v>
      </c>
      <c r="K291" s="9" t="s">
        <v>287</v>
      </c>
      <c r="L291" s="10">
        <v>5949</v>
      </c>
      <c r="N291">
        <f t="shared" si="33"/>
        <v>0</v>
      </c>
      <c r="P291" s="2">
        <v>1566</v>
      </c>
      <c r="Q291" s="3" t="s">
        <v>287</v>
      </c>
      <c r="R291" s="7">
        <f t="shared" si="34"/>
        <v>11921.085751534374</v>
      </c>
      <c r="S291" s="7">
        <f t="shared" si="35"/>
        <v>77.880055096991086</v>
      </c>
      <c r="T291" s="7">
        <f t="shared" si="36"/>
        <v>3957.3206542776938</v>
      </c>
      <c r="U291" s="7">
        <f t="shared" si="37"/>
        <v>1113.2162827001177</v>
      </c>
      <c r="V291" s="7">
        <f t="shared" si="38"/>
        <v>0</v>
      </c>
      <c r="W291" s="7">
        <f t="shared" si="39"/>
        <v>17069.502743609177</v>
      </c>
    </row>
    <row r="292" spans="1:23" x14ac:dyDescent="0.25">
      <c r="A292" s="2">
        <v>1567</v>
      </c>
      <c r="B292" s="3" t="s">
        <v>288</v>
      </c>
      <c r="C292" s="6">
        <v>28860031.104580998</v>
      </c>
      <c r="D292" s="6">
        <v>108605.765</v>
      </c>
      <c r="E292" s="6">
        <v>4446716</v>
      </c>
      <c r="F292" s="6">
        <v>12948069.547800001</v>
      </c>
      <c r="H292" s="7">
        <f t="shared" si="32"/>
        <v>46363422.417381003</v>
      </c>
      <c r="J292" s="8">
        <v>1567</v>
      </c>
      <c r="K292" s="9" t="s">
        <v>288</v>
      </c>
      <c r="L292" s="10">
        <v>2061</v>
      </c>
      <c r="N292">
        <f t="shared" si="33"/>
        <v>0</v>
      </c>
      <c r="P292" s="2">
        <v>1567</v>
      </c>
      <c r="Q292" s="3" t="s">
        <v>288</v>
      </c>
      <c r="R292" s="7">
        <f t="shared" si="34"/>
        <v>14002.926300136342</v>
      </c>
      <c r="S292" s="7">
        <f t="shared" si="35"/>
        <v>52.695664725861235</v>
      </c>
      <c r="T292" s="7">
        <f t="shared" si="36"/>
        <v>2157.5526443474041</v>
      </c>
      <c r="U292" s="7">
        <f t="shared" si="37"/>
        <v>6282.4209353711794</v>
      </c>
      <c r="V292" s="7">
        <f t="shared" si="38"/>
        <v>0</v>
      </c>
      <c r="W292" s="7">
        <f t="shared" si="39"/>
        <v>22495.595544580789</v>
      </c>
    </row>
    <row r="293" spans="1:23" x14ac:dyDescent="0.25">
      <c r="A293" s="2">
        <v>1571</v>
      </c>
      <c r="B293" s="3" t="s">
        <v>289</v>
      </c>
      <c r="C293" s="6">
        <v>17486973.273269001</v>
      </c>
      <c r="D293" s="6">
        <v>25618.088</v>
      </c>
      <c r="E293" s="6">
        <v>4240498.3553520003</v>
      </c>
      <c r="F293" s="6">
        <v>2511702.4650989999</v>
      </c>
      <c r="H293" s="7">
        <f t="shared" si="32"/>
        <v>24264792.18172</v>
      </c>
      <c r="J293" s="8">
        <v>1571</v>
      </c>
      <c r="K293" s="9" t="s">
        <v>289</v>
      </c>
      <c r="L293" s="10">
        <v>1661</v>
      </c>
      <c r="N293">
        <f t="shared" si="33"/>
        <v>0</v>
      </c>
      <c r="P293" s="2">
        <v>1571</v>
      </c>
      <c r="Q293" s="3" t="s">
        <v>289</v>
      </c>
      <c r="R293" s="7">
        <f t="shared" si="34"/>
        <v>10527.979092877184</v>
      </c>
      <c r="S293" s="7">
        <f t="shared" si="35"/>
        <v>15.423291992775436</v>
      </c>
      <c r="T293" s="7">
        <f t="shared" si="36"/>
        <v>2552.9791422950034</v>
      </c>
      <c r="U293" s="7">
        <f t="shared" si="37"/>
        <v>1512.1628326905477</v>
      </c>
      <c r="V293" s="7">
        <f t="shared" si="38"/>
        <v>0</v>
      </c>
      <c r="W293" s="7">
        <f t="shared" si="39"/>
        <v>14608.544359855508</v>
      </c>
    </row>
    <row r="294" spans="1:23" x14ac:dyDescent="0.25">
      <c r="A294" s="2">
        <v>1573</v>
      </c>
      <c r="B294" s="3" t="s">
        <v>290</v>
      </c>
      <c r="C294" s="6">
        <v>12418358.936140999</v>
      </c>
      <c r="D294" s="6">
        <v>674</v>
      </c>
      <c r="E294" s="6">
        <v>4247056.5577800004</v>
      </c>
      <c r="F294" s="6">
        <v>2056587.3969390001</v>
      </c>
      <c r="H294" s="7">
        <f t="shared" si="32"/>
        <v>18722676.890859999</v>
      </c>
      <c r="J294" s="8">
        <v>1573</v>
      </c>
      <c r="K294" s="9" t="s">
        <v>290</v>
      </c>
      <c r="L294" s="10">
        <v>2137</v>
      </c>
      <c r="N294">
        <f t="shared" si="33"/>
        <v>0</v>
      </c>
      <c r="P294" s="2">
        <v>1573</v>
      </c>
      <c r="Q294" s="3" t="s">
        <v>290</v>
      </c>
      <c r="R294" s="7">
        <f t="shared" si="34"/>
        <v>5811.1178924384649</v>
      </c>
      <c r="S294" s="7">
        <f t="shared" si="35"/>
        <v>0.31539541413196071</v>
      </c>
      <c r="T294" s="7">
        <f t="shared" si="36"/>
        <v>1987.3919315769772</v>
      </c>
      <c r="U294" s="7">
        <f t="shared" si="37"/>
        <v>962.37126670051475</v>
      </c>
      <c r="V294" s="7">
        <f t="shared" si="38"/>
        <v>0</v>
      </c>
      <c r="W294" s="7">
        <f t="shared" si="39"/>
        <v>8761.1964861300876</v>
      </c>
    </row>
    <row r="295" spans="1:23" x14ac:dyDescent="0.25">
      <c r="A295" s="2">
        <v>1576</v>
      </c>
      <c r="B295" s="3" t="s">
        <v>291</v>
      </c>
      <c r="C295" s="6">
        <v>55634147.120192997</v>
      </c>
      <c r="D295" s="6">
        <v>43756.085400000004</v>
      </c>
      <c r="E295" s="6">
        <v>11514720.680008</v>
      </c>
      <c r="F295" s="6">
        <v>2780188.72205</v>
      </c>
      <c r="G295" s="6">
        <v>81651</v>
      </c>
      <c r="H295" s="7">
        <f t="shared" si="32"/>
        <v>70054463.607650995</v>
      </c>
      <c r="J295" s="8">
        <v>1576</v>
      </c>
      <c r="K295" s="9" t="s">
        <v>291</v>
      </c>
      <c r="L295" s="10">
        <v>3523</v>
      </c>
      <c r="N295">
        <f t="shared" si="33"/>
        <v>0</v>
      </c>
      <c r="P295" s="2">
        <v>1576</v>
      </c>
      <c r="Q295" s="3" t="s">
        <v>291</v>
      </c>
      <c r="R295" s="7">
        <f t="shared" si="34"/>
        <v>15791.696599543853</v>
      </c>
      <c r="S295" s="7">
        <f t="shared" si="35"/>
        <v>12.42012074936134</v>
      </c>
      <c r="T295" s="7">
        <f t="shared" si="36"/>
        <v>3268.4418620516603</v>
      </c>
      <c r="U295" s="7">
        <f t="shared" si="37"/>
        <v>789.15376725801877</v>
      </c>
      <c r="V295" s="7">
        <f t="shared" si="38"/>
        <v>23.176554073233039</v>
      </c>
      <c r="W295" s="7">
        <f t="shared" si="39"/>
        <v>19884.888903676128</v>
      </c>
    </row>
    <row r="296" spans="1:23" x14ac:dyDescent="0.25">
      <c r="A296" s="2">
        <v>1601</v>
      </c>
      <c r="B296" s="3" t="s">
        <v>292</v>
      </c>
      <c r="C296" s="6">
        <v>2198968542.9208698</v>
      </c>
      <c r="D296" s="6">
        <v>75128570.758834004</v>
      </c>
      <c r="E296" s="6">
        <v>467659627.14380902</v>
      </c>
      <c r="F296" s="6">
        <v>244331247.75697699</v>
      </c>
      <c r="G296" s="6">
        <v>9064861</v>
      </c>
      <c r="H296" s="7">
        <f t="shared" si="32"/>
        <v>2995152849.5804896</v>
      </c>
      <c r="J296" s="8">
        <v>1601</v>
      </c>
      <c r="K296" s="9" t="s">
        <v>292</v>
      </c>
      <c r="L296" s="10">
        <v>173486</v>
      </c>
      <c r="N296">
        <f t="shared" si="33"/>
        <v>0</v>
      </c>
      <c r="P296" s="2">
        <v>1601</v>
      </c>
      <c r="Q296" s="3" t="s">
        <v>292</v>
      </c>
      <c r="R296" s="7">
        <f t="shared" si="34"/>
        <v>12675.19305834978</v>
      </c>
      <c r="S296" s="7">
        <f t="shared" si="35"/>
        <v>433.05264262726678</v>
      </c>
      <c r="T296" s="7">
        <f t="shared" si="36"/>
        <v>2695.6620542511155</v>
      </c>
      <c r="U296" s="7">
        <f t="shared" si="37"/>
        <v>1408.3629097274534</v>
      </c>
      <c r="V296" s="7">
        <f t="shared" si="38"/>
        <v>52.251253703468869</v>
      </c>
      <c r="W296" s="7">
        <f t="shared" si="39"/>
        <v>17264.521918659084</v>
      </c>
    </row>
    <row r="297" spans="1:23" x14ac:dyDescent="0.25">
      <c r="A297" s="2">
        <v>1612</v>
      </c>
      <c r="B297" s="3" t="s">
        <v>293</v>
      </c>
      <c r="C297" s="6">
        <v>32088097.394903999</v>
      </c>
      <c r="D297" s="6">
        <v>656380.83149999997</v>
      </c>
      <c r="E297" s="6">
        <v>1333004</v>
      </c>
      <c r="F297" s="6">
        <v>5808567.8372</v>
      </c>
      <c r="H297" s="7">
        <f t="shared" si="32"/>
        <v>39886050.063603997</v>
      </c>
      <c r="J297" s="8">
        <v>1612</v>
      </c>
      <c r="K297" s="9" t="s">
        <v>293</v>
      </c>
      <c r="L297" s="10">
        <v>4232</v>
      </c>
      <c r="N297">
        <f t="shared" si="33"/>
        <v>0</v>
      </c>
      <c r="P297" s="2">
        <v>1612</v>
      </c>
      <c r="Q297" s="3" t="s">
        <v>293</v>
      </c>
      <c r="R297" s="7">
        <f t="shared" si="34"/>
        <v>7582.2536377372398</v>
      </c>
      <c r="S297" s="7">
        <f t="shared" si="35"/>
        <v>155.09944033553876</v>
      </c>
      <c r="T297" s="7">
        <f t="shared" si="36"/>
        <v>314.98204158790168</v>
      </c>
      <c r="U297" s="7">
        <f t="shared" si="37"/>
        <v>1372.5349331758034</v>
      </c>
      <c r="V297" s="7">
        <f t="shared" si="38"/>
        <v>0</v>
      </c>
      <c r="W297" s="7">
        <f t="shared" si="39"/>
        <v>9424.8700528364825</v>
      </c>
    </row>
    <row r="298" spans="1:23" x14ac:dyDescent="0.25">
      <c r="A298" s="2">
        <v>1613</v>
      </c>
      <c r="B298" s="3" t="s">
        <v>294</v>
      </c>
      <c r="C298" s="6">
        <v>10914637.522801001</v>
      </c>
      <c r="D298" s="6">
        <v>20.484000000000002</v>
      </c>
      <c r="E298" s="6">
        <v>1367971</v>
      </c>
      <c r="F298" s="6">
        <v>1546011.4513000001</v>
      </c>
      <c r="H298" s="7">
        <f t="shared" si="32"/>
        <v>13828640.458101001</v>
      </c>
      <c r="J298" s="8">
        <v>1613</v>
      </c>
      <c r="K298" s="9" t="s">
        <v>294</v>
      </c>
      <c r="L298" s="10">
        <v>992</v>
      </c>
      <c r="N298">
        <f t="shared" si="33"/>
        <v>0</v>
      </c>
      <c r="P298" s="2">
        <v>1613</v>
      </c>
      <c r="Q298" s="3" t="s">
        <v>294</v>
      </c>
      <c r="R298" s="7">
        <f t="shared" si="34"/>
        <v>11002.658793146171</v>
      </c>
      <c r="S298" s="7">
        <f t="shared" si="35"/>
        <v>2.0649193548387099E-2</v>
      </c>
      <c r="T298" s="7">
        <f t="shared" si="36"/>
        <v>1379.0030241935483</v>
      </c>
      <c r="U298" s="7">
        <f t="shared" si="37"/>
        <v>1558.4792855846774</v>
      </c>
      <c r="V298" s="7">
        <f t="shared" si="38"/>
        <v>0</v>
      </c>
      <c r="W298" s="7">
        <f t="shared" si="39"/>
        <v>13940.161752117945</v>
      </c>
    </row>
    <row r="299" spans="1:23" x14ac:dyDescent="0.25">
      <c r="A299" s="2">
        <v>1617</v>
      </c>
      <c r="B299" s="3" t="s">
        <v>295</v>
      </c>
      <c r="C299" s="6">
        <v>55135335.427341998</v>
      </c>
      <c r="D299" s="6">
        <v>28029657.455841001</v>
      </c>
      <c r="E299" s="6">
        <v>14803385.623408001</v>
      </c>
      <c r="F299" s="6">
        <v>2949770.417322</v>
      </c>
      <c r="G299" s="6">
        <v>326794</v>
      </c>
      <c r="H299" s="7">
        <f t="shared" si="32"/>
        <v>101244942.923913</v>
      </c>
      <c r="J299" s="8">
        <v>1617</v>
      </c>
      <c r="K299" s="9" t="s">
        <v>295</v>
      </c>
      <c r="L299" s="10">
        <v>4340</v>
      </c>
      <c r="N299">
        <f t="shared" si="33"/>
        <v>0</v>
      </c>
      <c r="P299" s="2">
        <v>1617</v>
      </c>
      <c r="Q299" s="3" t="s">
        <v>295</v>
      </c>
      <c r="R299" s="7">
        <f t="shared" si="34"/>
        <v>12703.994338097235</v>
      </c>
      <c r="S299" s="7">
        <f t="shared" si="35"/>
        <v>6458.4464183965438</v>
      </c>
      <c r="T299" s="7">
        <f t="shared" si="36"/>
        <v>3410.9183464073735</v>
      </c>
      <c r="U299" s="7">
        <f t="shared" si="37"/>
        <v>679.67060306958524</v>
      </c>
      <c r="V299" s="7">
        <f t="shared" si="38"/>
        <v>75.298156682027653</v>
      </c>
      <c r="W299" s="7">
        <f t="shared" si="39"/>
        <v>23328.327862652764</v>
      </c>
    </row>
    <row r="300" spans="1:23" x14ac:dyDescent="0.25">
      <c r="A300" s="2">
        <v>1620</v>
      </c>
      <c r="B300" s="3" t="s">
        <v>296</v>
      </c>
      <c r="C300" s="6">
        <v>41968506.056777</v>
      </c>
      <c r="D300" s="6">
        <v>1779705.0111</v>
      </c>
      <c r="E300" s="6">
        <v>3486173.970704</v>
      </c>
      <c r="F300" s="6">
        <v>4554921.6417500004</v>
      </c>
      <c r="H300" s="7">
        <f t="shared" si="32"/>
        <v>51789306.680330999</v>
      </c>
      <c r="J300" s="8">
        <v>1620</v>
      </c>
      <c r="K300" s="9" t="s">
        <v>296</v>
      </c>
      <c r="L300" s="10">
        <v>4326</v>
      </c>
      <c r="N300">
        <f t="shared" si="33"/>
        <v>0</v>
      </c>
      <c r="P300" s="2">
        <v>1620</v>
      </c>
      <c r="Q300" s="3" t="s">
        <v>296</v>
      </c>
      <c r="R300" s="7">
        <f t="shared" si="34"/>
        <v>9701.4577107667592</v>
      </c>
      <c r="S300" s="7">
        <f t="shared" si="35"/>
        <v>411.39736733703188</v>
      </c>
      <c r="T300" s="7">
        <f t="shared" si="36"/>
        <v>805.86545786037914</v>
      </c>
      <c r="U300" s="7">
        <f t="shared" si="37"/>
        <v>1052.9176240753584</v>
      </c>
      <c r="V300" s="7">
        <f t="shared" si="38"/>
        <v>0</v>
      </c>
      <c r="W300" s="7">
        <f t="shared" si="39"/>
        <v>11971.638160039529</v>
      </c>
    </row>
    <row r="301" spans="1:23" x14ac:dyDescent="0.25">
      <c r="A301" s="2">
        <v>1621</v>
      </c>
      <c r="B301" s="3" t="s">
        <v>297</v>
      </c>
      <c r="C301" s="6">
        <v>51951501.307824001</v>
      </c>
      <c r="D301" s="6">
        <v>819771</v>
      </c>
      <c r="E301" s="6">
        <v>5624779</v>
      </c>
      <c r="F301" s="6">
        <v>1602770.7087300001</v>
      </c>
      <c r="H301" s="7">
        <f t="shared" si="32"/>
        <v>59998822.016553998</v>
      </c>
      <c r="J301" s="8">
        <v>1621</v>
      </c>
      <c r="K301" s="9" t="s">
        <v>297</v>
      </c>
      <c r="L301" s="10">
        <v>5133</v>
      </c>
      <c r="N301">
        <f t="shared" si="33"/>
        <v>0</v>
      </c>
      <c r="P301" s="2">
        <v>1621</v>
      </c>
      <c r="Q301" s="3" t="s">
        <v>297</v>
      </c>
      <c r="R301" s="7">
        <f t="shared" si="34"/>
        <v>10121.079545650497</v>
      </c>
      <c r="S301" s="7">
        <f t="shared" si="35"/>
        <v>159.70601987142021</v>
      </c>
      <c r="T301" s="7">
        <f t="shared" si="36"/>
        <v>1095.8073251509838</v>
      </c>
      <c r="U301" s="7">
        <f t="shared" si="37"/>
        <v>312.24833600818238</v>
      </c>
      <c r="V301" s="7">
        <f t="shared" si="38"/>
        <v>0</v>
      </c>
      <c r="W301" s="7">
        <f t="shared" si="39"/>
        <v>11688.841226681083</v>
      </c>
    </row>
    <row r="302" spans="1:23" x14ac:dyDescent="0.25">
      <c r="A302" s="2">
        <v>1622</v>
      </c>
      <c r="B302" s="3" t="s">
        <v>298</v>
      </c>
      <c r="C302" s="6">
        <v>22489477.808068</v>
      </c>
      <c r="D302" s="6">
        <v>676426.19499999995</v>
      </c>
      <c r="E302" s="6">
        <v>3090057</v>
      </c>
      <c r="F302" s="6">
        <v>1666978.8791</v>
      </c>
      <c r="H302" s="7">
        <f t="shared" si="32"/>
        <v>27922939.882167999</v>
      </c>
      <c r="J302" s="8">
        <v>1622</v>
      </c>
      <c r="K302" s="9" t="s">
        <v>298</v>
      </c>
      <c r="L302" s="10">
        <v>1745</v>
      </c>
      <c r="N302">
        <f t="shared" si="33"/>
        <v>0</v>
      </c>
      <c r="P302" s="2">
        <v>1622</v>
      </c>
      <c r="Q302" s="3" t="s">
        <v>298</v>
      </c>
      <c r="R302" s="7">
        <f t="shared" si="34"/>
        <v>12887.952898606303</v>
      </c>
      <c r="S302" s="7">
        <f t="shared" si="35"/>
        <v>387.63678796561601</v>
      </c>
      <c r="T302" s="7">
        <f t="shared" si="36"/>
        <v>1770.8063037249283</v>
      </c>
      <c r="U302" s="7">
        <f t="shared" si="37"/>
        <v>955.28875593123212</v>
      </c>
      <c r="V302" s="7">
        <f t="shared" si="38"/>
        <v>0</v>
      </c>
      <c r="W302" s="7">
        <f t="shared" si="39"/>
        <v>16001.68474622808</v>
      </c>
    </row>
    <row r="303" spans="1:23" x14ac:dyDescent="0.25">
      <c r="A303" s="2">
        <v>1624</v>
      </c>
      <c r="B303" s="3" t="s">
        <v>299</v>
      </c>
      <c r="C303" s="6">
        <v>85263018.755875006</v>
      </c>
      <c r="D303" s="6">
        <v>692914</v>
      </c>
      <c r="E303" s="6">
        <v>10104126.712711999</v>
      </c>
      <c r="F303" s="6">
        <v>3972091.6726680002</v>
      </c>
      <c r="G303" s="6">
        <v>49737</v>
      </c>
      <c r="H303" s="7">
        <f t="shared" si="32"/>
        <v>100081888.14125501</v>
      </c>
      <c r="J303" s="8">
        <v>1624</v>
      </c>
      <c r="K303" s="9" t="s">
        <v>299</v>
      </c>
      <c r="L303" s="10">
        <v>6543</v>
      </c>
      <c r="N303">
        <f t="shared" si="33"/>
        <v>0</v>
      </c>
      <c r="P303" s="2">
        <v>1624</v>
      </c>
      <c r="Q303" s="3" t="s">
        <v>299</v>
      </c>
      <c r="R303" s="7">
        <f t="shared" si="34"/>
        <v>13031.181225106986</v>
      </c>
      <c r="S303" s="7">
        <f t="shared" si="35"/>
        <v>105.90157420143665</v>
      </c>
      <c r="T303" s="7">
        <f t="shared" si="36"/>
        <v>1544.2651249750877</v>
      </c>
      <c r="U303" s="7">
        <f t="shared" si="37"/>
        <v>607.07499200183406</v>
      </c>
      <c r="V303" s="7">
        <f t="shared" si="38"/>
        <v>7.601558917927556</v>
      </c>
      <c r="W303" s="7">
        <f t="shared" si="39"/>
        <v>15296.024475203272</v>
      </c>
    </row>
    <row r="304" spans="1:23" x14ac:dyDescent="0.25">
      <c r="A304" s="2">
        <v>1627</v>
      </c>
      <c r="B304" s="3" t="s">
        <v>300</v>
      </c>
      <c r="C304" s="6">
        <v>32510529.410820998</v>
      </c>
      <c r="D304" s="6">
        <v>846689</v>
      </c>
      <c r="E304" s="6">
        <v>5124220.019932</v>
      </c>
      <c r="F304" s="6">
        <v>2308134.2147599999</v>
      </c>
      <c r="H304" s="7">
        <f t="shared" si="32"/>
        <v>40789572.645512998</v>
      </c>
      <c r="J304" s="8">
        <v>1627</v>
      </c>
      <c r="K304" s="9" t="s">
        <v>300</v>
      </c>
      <c r="L304" s="10">
        <v>4570</v>
      </c>
      <c r="N304">
        <f t="shared" si="33"/>
        <v>0</v>
      </c>
      <c r="P304" s="2">
        <v>1627</v>
      </c>
      <c r="Q304" s="3" t="s">
        <v>300</v>
      </c>
      <c r="R304" s="7">
        <f t="shared" si="34"/>
        <v>7113.9014028054698</v>
      </c>
      <c r="S304" s="7">
        <f t="shared" si="35"/>
        <v>185.27111597374179</v>
      </c>
      <c r="T304" s="7">
        <f t="shared" si="36"/>
        <v>1121.273527337418</v>
      </c>
      <c r="U304" s="7">
        <f t="shared" si="37"/>
        <v>505.06219141356672</v>
      </c>
      <c r="V304" s="7">
        <f t="shared" si="38"/>
        <v>0</v>
      </c>
      <c r="W304" s="7">
        <f t="shared" si="39"/>
        <v>8925.5082375301972</v>
      </c>
    </row>
    <row r="305" spans="1:23" x14ac:dyDescent="0.25">
      <c r="A305" s="2">
        <v>1630</v>
      </c>
      <c r="B305" s="3" t="s">
        <v>301</v>
      </c>
      <c r="C305" s="6">
        <v>28961652.072004002</v>
      </c>
      <c r="D305" s="6">
        <v>1015458.54622</v>
      </c>
      <c r="E305" s="6">
        <v>1282728</v>
      </c>
      <c r="F305" s="6">
        <v>2026262.5847809999</v>
      </c>
      <c r="H305" s="7">
        <f t="shared" si="32"/>
        <v>33286101.203005001</v>
      </c>
      <c r="J305" s="8">
        <v>1630</v>
      </c>
      <c r="K305" s="9" t="s">
        <v>301</v>
      </c>
      <c r="L305" s="10">
        <v>3229</v>
      </c>
      <c r="N305">
        <f t="shared" si="33"/>
        <v>0</v>
      </c>
      <c r="P305" s="2">
        <v>1630</v>
      </c>
      <c r="Q305" s="3" t="s">
        <v>301</v>
      </c>
      <c r="R305" s="7">
        <f t="shared" si="34"/>
        <v>8969.2326020452165</v>
      </c>
      <c r="S305" s="7">
        <f t="shared" si="35"/>
        <v>314.48081332301024</v>
      </c>
      <c r="T305" s="7">
        <f t="shared" si="36"/>
        <v>397.25240012387735</v>
      </c>
      <c r="U305" s="7">
        <f t="shared" si="37"/>
        <v>627.52015632734594</v>
      </c>
      <c r="V305" s="7">
        <f t="shared" si="38"/>
        <v>0</v>
      </c>
      <c r="W305" s="7">
        <f t="shared" si="39"/>
        <v>10308.485971819449</v>
      </c>
    </row>
    <row r="306" spans="1:23" x14ac:dyDescent="0.25">
      <c r="A306" s="2">
        <v>1632</v>
      </c>
      <c r="B306" s="3" t="s">
        <v>302</v>
      </c>
      <c r="C306" s="6">
        <v>13407933.403677</v>
      </c>
      <c r="D306" s="6">
        <v>6.3155999999999999</v>
      </c>
      <c r="E306" s="6">
        <v>757814</v>
      </c>
      <c r="F306" s="6">
        <v>1274717.8718699999</v>
      </c>
      <c r="H306" s="7">
        <f t="shared" si="32"/>
        <v>15440471.591147</v>
      </c>
      <c r="J306" s="8">
        <v>1632</v>
      </c>
      <c r="K306" s="9" t="s">
        <v>302</v>
      </c>
      <c r="L306" s="10">
        <v>994</v>
      </c>
      <c r="N306">
        <f t="shared" si="33"/>
        <v>0</v>
      </c>
      <c r="P306" s="2">
        <v>1632</v>
      </c>
      <c r="Q306" s="3" t="s">
        <v>302</v>
      </c>
      <c r="R306" s="7">
        <f t="shared" si="34"/>
        <v>13488.866603296781</v>
      </c>
      <c r="S306" s="7">
        <f t="shared" si="35"/>
        <v>6.3537223340040241E-3</v>
      </c>
      <c r="T306" s="7">
        <f t="shared" si="36"/>
        <v>762.38832997987925</v>
      </c>
      <c r="U306" s="7">
        <f t="shared" si="37"/>
        <v>1282.4123459456739</v>
      </c>
      <c r="V306" s="7">
        <f t="shared" si="38"/>
        <v>0</v>
      </c>
      <c r="W306" s="7">
        <f t="shared" si="39"/>
        <v>15533.673632944668</v>
      </c>
    </row>
    <row r="307" spans="1:23" x14ac:dyDescent="0.25">
      <c r="A307" s="2">
        <v>1633</v>
      </c>
      <c r="B307" s="3" t="s">
        <v>303</v>
      </c>
      <c r="C307" s="6">
        <v>21990935.733252998</v>
      </c>
      <c r="D307" s="6">
        <v>37233.458759000001</v>
      </c>
      <c r="E307" s="6">
        <v>3430547.584032</v>
      </c>
      <c r="F307" s="6">
        <v>1256472</v>
      </c>
      <c r="H307" s="7">
        <f t="shared" si="32"/>
        <v>26715188.776043996</v>
      </c>
      <c r="J307" s="8">
        <v>1633</v>
      </c>
      <c r="K307" s="9" t="s">
        <v>303</v>
      </c>
      <c r="L307" s="10">
        <v>1025</v>
      </c>
      <c r="N307">
        <f t="shared" si="33"/>
        <v>0</v>
      </c>
      <c r="P307" s="2">
        <v>1633</v>
      </c>
      <c r="Q307" s="3" t="s">
        <v>303</v>
      </c>
      <c r="R307" s="7">
        <f t="shared" si="34"/>
        <v>21454.571447076098</v>
      </c>
      <c r="S307" s="7">
        <f t="shared" si="35"/>
        <v>36.325325618536588</v>
      </c>
      <c r="T307" s="7">
        <f t="shared" si="36"/>
        <v>3346.8756917385367</v>
      </c>
      <c r="U307" s="7">
        <f t="shared" si="37"/>
        <v>1225.8263414634146</v>
      </c>
      <c r="V307" s="7">
        <f t="shared" si="38"/>
        <v>0</v>
      </c>
      <c r="W307" s="7">
        <f t="shared" si="39"/>
        <v>26063.598805896581</v>
      </c>
    </row>
    <row r="308" spans="1:23" x14ac:dyDescent="0.25">
      <c r="A308" s="2">
        <v>1634</v>
      </c>
      <c r="B308" s="3" t="s">
        <v>304</v>
      </c>
      <c r="C308" s="6">
        <v>120084846.118035</v>
      </c>
      <c r="D308" s="6">
        <v>1495573.8618099999</v>
      </c>
      <c r="E308" s="6">
        <v>9379776.2851359993</v>
      </c>
      <c r="F308" s="6">
        <v>25963682.750087</v>
      </c>
      <c r="G308" s="6">
        <v>99036</v>
      </c>
      <c r="H308" s="7">
        <f t="shared" si="32"/>
        <v>157022915.01506799</v>
      </c>
      <c r="J308" s="8">
        <v>1634</v>
      </c>
      <c r="K308" s="9" t="s">
        <v>304</v>
      </c>
      <c r="L308" s="10">
        <v>6691</v>
      </c>
      <c r="N308">
        <f t="shared" si="33"/>
        <v>0</v>
      </c>
      <c r="P308" s="2">
        <v>1634</v>
      </c>
      <c r="Q308" s="3" t="s">
        <v>304</v>
      </c>
      <c r="R308" s="7">
        <f t="shared" si="34"/>
        <v>17947.219566288299</v>
      </c>
      <c r="S308" s="7">
        <f t="shared" si="35"/>
        <v>223.52023043042891</v>
      </c>
      <c r="T308" s="7">
        <f t="shared" si="36"/>
        <v>1401.8496913968015</v>
      </c>
      <c r="U308" s="7">
        <f t="shared" si="37"/>
        <v>3880.3889926897327</v>
      </c>
      <c r="V308" s="7">
        <f t="shared" si="38"/>
        <v>14.801374981318189</v>
      </c>
      <c r="W308" s="7">
        <f t="shared" si="39"/>
        <v>23467.779855786579</v>
      </c>
    </row>
    <row r="309" spans="1:23" x14ac:dyDescent="0.25">
      <c r="A309" s="2">
        <v>1635</v>
      </c>
      <c r="B309" s="3" t="s">
        <v>305</v>
      </c>
      <c r="C309" s="6">
        <v>50856449.993101999</v>
      </c>
      <c r="D309" s="6">
        <v>1621088</v>
      </c>
      <c r="E309" s="6">
        <v>6304576.5073800003</v>
      </c>
      <c r="F309" s="6">
        <v>1752171.9373240001</v>
      </c>
      <c r="H309" s="7">
        <f t="shared" si="32"/>
        <v>60534286.437806003</v>
      </c>
      <c r="J309" s="8">
        <v>1635</v>
      </c>
      <c r="K309" s="9" t="s">
        <v>305</v>
      </c>
      <c r="L309" s="10">
        <v>2629</v>
      </c>
      <c r="N309">
        <f t="shared" si="33"/>
        <v>0</v>
      </c>
      <c r="P309" s="2">
        <v>1635</v>
      </c>
      <c r="Q309" s="3" t="s">
        <v>305</v>
      </c>
      <c r="R309" s="7">
        <f t="shared" si="34"/>
        <v>19344.40851772613</v>
      </c>
      <c r="S309" s="7">
        <f t="shared" si="35"/>
        <v>616.61772537086347</v>
      </c>
      <c r="T309" s="7">
        <f t="shared" si="36"/>
        <v>2398.0892002206165</v>
      </c>
      <c r="U309" s="7">
        <f t="shared" si="37"/>
        <v>666.47848509851656</v>
      </c>
      <c r="V309" s="7">
        <f t="shared" si="38"/>
        <v>0</v>
      </c>
      <c r="W309" s="7">
        <f t="shared" si="39"/>
        <v>23025.593928416129</v>
      </c>
    </row>
    <row r="310" spans="1:23" x14ac:dyDescent="0.25">
      <c r="A310" s="2">
        <v>1636</v>
      </c>
      <c r="B310" s="3" t="s">
        <v>306</v>
      </c>
      <c r="C310" s="6">
        <v>33943512.944817998</v>
      </c>
      <c r="D310" s="6">
        <v>910363.76800000004</v>
      </c>
      <c r="E310" s="6">
        <v>2752937.004464</v>
      </c>
      <c r="F310" s="6">
        <v>5206676.3127250001</v>
      </c>
      <c r="H310" s="7">
        <f t="shared" si="32"/>
        <v>42813490.030006997</v>
      </c>
      <c r="J310" s="8">
        <v>1636</v>
      </c>
      <c r="K310" s="9" t="s">
        <v>306</v>
      </c>
      <c r="L310" s="10">
        <v>3903</v>
      </c>
      <c r="N310">
        <f t="shared" si="33"/>
        <v>0</v>
      </c>
      <c r="P310" s="2">
        <v>1636</v>
      </c>
      <c r="Q310" s="3" t="s">
        <v>306</v>
      </c>
      <c r="R310" s="7">
        <f t="shared" si="34"/>
        <v>8696.7750306989492</v>
      </c>
      <c r="S310" s="7">
        <f t="shared" si="35"/>
        <v>233.24718626697413</v>
      </c>
      <c r="T310" s="7">
        <f t="shared" si="36"/>
        <v>705.33871495362541</v>
      </c>
      <c r="U310" s="7">
        <f t="shared" si="37"/>
        <v>1334.0190398987959</v>
      </c>
      <c r="V310" s="7">
        <f t="shared" si="38"/>
        <v>0</v>
      </c>
      <c r="W310" s="7">
        <f t="shared" si="39"/>
        <v>10969.379971818344</v>
      </c>
    </row>
    <row r="311" spans="1:23" x14ac:dyDescent="0.25">
      <c r="A311" s="2">
        <v>1638</v>
      </c>
      <c r="B311" s="3" t="s">
        <v>307</v>
      </c>
      <c r="C311" s="6">
        <v>123546333.42253</v>
      </c>
      <c r="D311" s="6">
        <v>7132879.4951999998</v>
      </c>
      <c r="E311" s="6">
        <v>16825941.874878999</v>
      </c>
      <c r="F311" s="6">
        <v>13516262.140552999</v>
      </c>
      <c r="G311" s="6">
        <v>615410</v>
      </c>
      <c r="H311" s="7">
        <f t="shared" si="32"/>
        <v>161636826.93316197</v>
      </c>
      <c r="J311" s="8">
        <v>1638</v>
      </c>
      <c r="K311" s="9" t="s">
        <v>307</v>
      </c>
      <c r="L311" s="10">
        <v>11365</v>
      </c>
      <c r="N311">
        <f t="shared" si="33"/>
        <v>0</v>
      </c>
      <c r="P311" s="2">
        <v>1638</v>
      </c>
      <c r="Q311" s="3" t="s">
        <v>307</v>
      </c>
      <c r="R311" s="7">
        <f t="shared" si="34"/>
        <v>10870.772848440827</v>
      </c>
      <c r="S311" s="7">
        <f t="shared" si="35"/>
        <v>627.61808140783103</v>
      </c>
      <c r="T311" s="7">
        <f t="shared" si="36"/>
        <v>1480.5052243624284</v>
      </c>
      <c r="U311" s="7">
        <f t="shared" si="37"/>
        <v>1189.2883537662119</v>
      </c>
      <c r="V311" s="7">
        <f t="shared" si="38"/>
        <v>54.149582050153981</v>
      </c>
      <c r="W311" s="7">
        <f t="shared" si="39"/>
        <v>14222.334090027451</v>
      </c>
    </row>
    <row r="312" spans="1:23" x14ac:dyDescent="0.25">
      <c r="A312" s="2">
        <v>1640</v>
      </c>
      <c r="B312" s="3" t="s">
        <v>308</v>
      </c>
      <c r="C312" s="6">
        <v>90449643.457164004</v>
      </c>
      <c r="D312" s="6">
        <v>2146677.6014109999</v>
      </c>
      <c r="E312" s="6">
        <v>6767728.1987600001</v>
      </c>
      <c r="F312" s="6">
        <v>9216422.9592690002</v>
      </c>
      <c r="H312" s="7">
        <f t="shared" si="32"/>
        <v>108580472.21660401</v>
      </c>
      <c r="J312" s="8">
        <v>1640</v>
      </c>
      <c r="K312" s="9" t="s">
        <v>308</v>
      </c>
      <c r="L312" s="10">
        <v>5581</v>
      </c>
      <c r="N312">
        <f t="shared" si="33"/>
        <v>0</v>
      </c>
      <c r="P312" s="2">
        <v>1640</v>
      </c>
      <c r="Q312" s="3" t="s">
        <v>308</v>
      </c>
      <c r="R312" s="7">
        <f t="shared" si="34"/>
        <v>16206.709094636088</v>
      </c>
      <c r="S312" s="7">
        <f t="shared" si="35"/>
        <v>384.6403156084931</v>
      </c>
      <c r="T312" s="7">
        <f t="shared" si="36"/>
        <v>1212.63719741265</v>
      </c>
      <c r="U312" s="7">
        <f t="shared" si="37"/>
        <v>1651.3927538557607</v>
      </c>
      <c r="V312" s="7">
        <f t="shared" si="38"/>
        <v>0</v>
      </c>
      <c r="W312" s="7">
        <f t="shared" si="39"/>
        <v>19455.379361512991</v>
      </c>
    </row>
    <row r="313" spans="1:23" x14ac:dyDescent="0.25">
      <c r="A313" s="2">
        <v>1644</v>
      </c>
      <c r="B313" s="3" t="s">
        <v>309</v>
      </c>
      <c r="C313" s="6">
        <v>27615716.647629</v>
      </c>
      <c r="D313" s="6">
        <v>8207.0919080000003</v>
      </c>
      <c r="E313" s="6">
        <v>357068.589568</v>
      </c>
      <c r="F313" s="6">
        <v>1837863.78584</v>
      </c>
      <c r="H313" s="7">
        <f t="shared" si="32"/>
        <v>29818856.114945002</v>
      </c>
      <c r="J313" s="8">
        <v>1644</v>
      </c>
      <c r="K313" s="9" t="s">
        <v>309</v>
      </c>
      <c r="L313" s="10">
        <v>2048</v>
      </c>
      <c r="N313">
        <f t="shared" si="33"/>
        <v>0</v>
      </c>
      <c r="P313" s="2">
        <v>1644</v>
      </c>
      <c r="Q313" s="3" t="s">
        <v>309</v>
      </c>
      <c r="R313" s="7">
        <f t="shared" si="34"/>
        <v>13484.236644350098</v>
      </c>
      <c r="S313" s="7">
        <f t="shared" si="35"/>
        <v>4.0073690957031252</v>
      </c>
      <c r="T313" s="7">
        <f t="shared" si="36"/>
        <v>174.34989725</v>
      </c>
      <c r="U313" s="7">
        <f t="shared" si="37"/>
        <v>897.39442667968751</v>
      </c>
      <c r="V313" s="7">
        <f t="shared" si="38"/>
        <v>0</v>
      </c>
      <c r="W313" s="7">
        <f t="shared" si="39"/>
        <v>14559.988337375489</v>
      </c>
    </row>
    <row r="314" spans="1:23" x14ac:dyDescent="0.25">
      <c r="A314" s="2">
        <v>1648</v>
      </c>
      <c r="B314" s="3" t="s">
        <v>310</v>
      </c>
      <c r="C314" s="6">
        <v>68627524.254712</v>
      </c>
      <c r="D314" s="6">
        <v>323227.39542000002</v>
      </c>
      <c r="E314" s="6">
        <v>6637475.7831600001</v>
      </c>
      <c r="F314" s="6">
        <v>4574964.621212</v>
      </c>
      <c r="H314" s="7">
        <f t="shared" si="32"/>
        <v>80163192.054504007</v>
      </c>
      <c r="J314" s="8">
        <v>1648</v>
      </c>
      <c r="K314" s="11" t="s">
        <v>310</v>
      </c>
      <c r="L314" s="10">
        <v>6015</v>
      </c>
      <c r="N314">
        <f t="shared" si="33"/>
        <v>0</v>
      </c>
      <c r="P314" s="2">
        <v>1648</v>
      </c>
      <c r="Q314" s="3" t="s">
        <v>310</v>
      </c>
      <c r="R314" s="7">
        <f t="shared" si="34"/>
        <v>11409.397216078471</v>
      </c>
      <c r="S314" s="7">
        <f t="shared" si="35"/>
        <v>53.736890344139653</v>
      </c>
      <c r="T314" s="7">
        <f t="shared" si="36"/>
        <v>1103.4872457456358</v>
      </c>
      <c r="U314" s="7">
        <f t="shared" si="37"/>
        <v>760.59262198038243</v>
      </c>
      <c r="V314" s="7">
        <f t="shared" si="38"/>
        <v>0</v>
      </c>
      <c r="W314" s="7">
        <f t="shared" si="39"/>
        <v>13327.21397414863</v>
      </c>
    </row>
    <row r="315" spans="1:23" x14ac:dyDescent="0.25">
      <c r="A315" s="2">
        <v>1653</v>
      </c>
      <c r="B315" s="3" t="s">
        <v>311</v>
      </c>
      <c r="C315" s="6">
        <v>169651025.65053099</v>
      </c>
      <c r="D315" s="6">
        <v>7044221.361885</v>
      </c>
      <c r="E315" s="6">
        <v>15700410.965844</v>
      </c>
      <c r="F315" s="6">
        <v>16597590.901722999</v>
      </c>
      <c r="G315" s="6">
        <v>1566447</v>
      </c>
      <c r="H315" s="7">
        <f t="shared" si="32"/>
        <v>210559695.87998301</v>
      </c>
      <c r="J315" s="8">
        <v>1653</v>
      </c>
      <c r="K315" s="9" t="s">
        <v>311</v>
      </c>
      <c r="L315" s="10">
        <v>15028</v>
      </c>
      <c r="N315">
        <f t="shared" si="33"/>
        <v>0</v>
      </c>
      <c r="P315" s="2">
        <v>1653</v>
      </c>
      <c r="Q315" s="3" t="s">
        <v>311</v>
      </c>
      <c r="R315" s="7">
        <f t="shared" si="34"/>
        <v>11288.995584943505</v>
      </c>
      <c r="S315" s="7">
        <f t="shared" si="35"/>
        <v>468.73977654278679</v>
      </c>
      <c r="T315" s="7">
        <f t="shared" si="36"/>
        <v>1044.7438758214</v>
      </c>
      <c r="U315" s="7">
        <f t="shared" si="37"/>
        <v>1104.4444305112456</v>
      </c>
      <c r="V315" s="7">
        <f t="shared" si="38"/>
        <v>104.23522757519298</v>
      </c>
      <c r="W315" s="7">
        <f t="shared" si="39"/>
        <v>14011.158895394132</v>
      </c>
    </row>
    <row r="316" spans="1:23" x14ac:dyDescent="0.25">
      <c r="A316" s="2">
        <v>1657</v>
      </c>
      <c r="B316" s="3" t="s">
        <v>312</v>
      </c>
      <c r="C316" s="6">
        <v>69923382.436463997</v>
      </c>
      <c r="D316" s="6">
        <v>874986.78599999996</v>
      </c>
      <c r="E316" s="6">
        <v>7515709.377568</v>
      </c>
      <c r="F316" s="6">
        <v>5420692.8934279997</v>
      </c>
      <c r="H316" s="7">
        <f t="shared" si="32"/>
        <v>83734771.49346</v>
      </c>
      <c r="J316" s="8">
        <v>1657</v>
      </c>
      <c r="K316" s="9" t="s">
        <v>312</v>
      </c>
      <c r="L316" s="10">
        <v>6756</v>
      </c>
      <c r="N316">
        <f t="shared" si="33"/>
        <v>0</v>
      </c>
      <c r="P316" s="2">
        <v>1657</v>
      </c>
      <c r="Q316" s="3" t="s">
        <v>312</v>
      </c>
      <c r="R316" s="7">
        <f t="shared" si="34"/>
        <v>10349.819780412077</v>
      </c>
      <c r="S316" s="7">
        <f t="shared" si="35"/>
        <v>129.51254973357015</v>
      </c>
      <c r="T316" s="7">
        <f t="shared" si="36"/>
        <v>1112.4495822332742</v>
      </c>
      <c r="U316" s="7">
        <f t="shared" si="37"/>
        <v>802.35241169745404</v>
      </c>
      <c r="V316" s="7">
        <f t="shared" si="38"/>
        <v>0</v>
      </c>
      <c r="W316" s="7">
        <f t="shared" si="39"/>
        <v>12394.134324076376</v>
      </c>
    </row>
    <row r="317" spans="1:23" x14ac:dyDescent="0.25">
      <c r="A317" s="2">
        <v>1662</v>
      </c>
      <c r="B317" s="3" t="s">
        <v>313</v>
      </c>
      <c r="C317" s="6">
        <v>48515027.85464</v>
      </c>
      <c r="D317" s="6">
        <v>609774.13534200005</v>
      </c>
      <c r="E317" s="6">
        <v>4372099.414868</v>
      </c>
      <c r="F317" s="6">
        <v>7108072.6841679998</v>
      </c>
      <c r="H317" s="7">
        <f t="shared" si="32"/>
        <v>60604974.089018002</v>
      </c>
      <c r="J317" s="8">
        <v>1662</v>
      </c>
      <c r="K317" s="9" t="s">
        <v>313</v>
      </c>
      <c r="L317" s="10">
        <v>5894</v>
      </c>
      <c r="N317">
        <f t="shared" si="33"/>
        <v>0</v>
      </c>
      <c r="P317" s="2">
        <v>1662</v>
      </c>
      <c r="Q317" s="3" t="s">
        <v>313</v>
      </c>
      <c r="R317" s="7">
        <f t="shared" si="34"/>
        <v>8231.2568467322708</v>
      </c>
      <c r="S317" s="7">
        <f t="shared" si="35"/>
        <v>103.45675862606041</v>
      </c>
      <c r="T317" s="7">
        <f t="shared" si="36"/>
        <v>741.78815997081779</v>
      </c>
      <c r="U317" s="7">
        <f t="shared" si="37"/>
        <v>1205.9845069847302</v>
      </c>
      <c r="V317" s="7">
        <f t="shared" si="38"/>
        <v>0</v>
      </c>
      <c r="W317" s="7">
        <f t="shared" si="39"/>
        <v>10282.486272313879</v>
      </c>
    </row>
    <row r="318" spans="1:23" x14ac:dyDescent="0.25">
      <c r="A318" s="2">
        <v>1663</v>
      </c>
      <c r="B318" s="3" t="s">
        <v>314</v>
      </c>
      <c r="C318" s="6">
        <v>175466530.670129</v>
      </c>
      <c r="D318" s="6">
        <v>1751677.2139000001</v>
      </c>
      <c r="E318" s="6">
        <v>36904843.221712001</v>
      </c>
      <c r="F318" s="6">
        <v>16070816.57621</v>
      </c>
      <c r="G318" s="6">
        <v>47420</v>
      </c>
      <c r="H318" s="7">
        <f t="shared" si="32"/>
        <v>230241287.68195099</v>
      </c>
      <c r="J318" s="8">
        <v>1663</v>
      </c>
      <c r="K318" s="9" t="s">
        <v>314</v>
      </c>
      <c r="L318" s="10">
        <v>12677</v>
      </c>
      <c r="N318">
        <f t="shared" si="33"/>
        <v>0</v>
      </c>
      <c r="P318" s="2">
        <v>1663</v>
      </c>
      <c r="Q318" s="3" t="s">
        <v>314</v>
      </c>
      <c r="R318" s="7">
        <f t="shared" si="34"/>
        <v>13841.329231689595</v>
      </c>
      <c r="S318" s="7">
        <f t="shared" si="35"/>
        <v>138.17758254318846</v>
      </c>
      <c r="T318" s="7">
        <f t="shared" si="36"/>
        <v>2911.1653562918673</v>
      </c>
      <c r="U318" s="7">
        <f t="shared" si="37"/>
        <v>1267.7144889335016</v>
      </c>
      <c r="V318" s="7">
        <f t="shared" si="38"/>
        <v>3.7406326417922222</v>
      </c>
      <c r="W318" s="7">
        <f t="shared" si="39"/>
        <v>18162.127292099944</v>
      </c>
    </row>
    <row r="319" spans="1:23" x14ac:dyDescent="0.25">
      <c r="A319" s="2">
        <v>1664</v>
      </c>
      <c r="B319" s="3" t="s">
        <v>315</v>
      </c>
      <c r="C319" s="6">
        <v>47002939.703155003</v>
      </c>
      <c r="D319" s="6">
        <v>1657136.5641999999</v>
      </c>
      <c r="E319" s="6">
        <v>2889822</v>
      </c>
      <c r="F319" s="6">
        <v>7080703.7096859999</v>
      </c>
      <c r="G319" s="6">
        <v>281767</v>
      </c>
      <c r="H319" s="7">
        <f t="shared" si="32"/>
        <v>58912368.977041006</v>
      </c>
      <c r="J319" s="8">
        <v>1664</v>
      </c>
      <c r="K319" s="9" t="s">
        <v>315</v>
      </c>
      <c r="L319" s="10">
        <v>3996</v>
      </c>
      <c r="N319">
        <f t="shared" si="33"/>
        <v>0</v>
      </c>
      <c r="P319" s="2">
        <v>1664</v>
      </c>
      <c r="Q319" s="3" t="s">
        <v>315</v>
      </c>
      <c r="R319" s="7">
        <f t="shared" si="34"/>
        <v>11762.497423211962</v>
      </c>
      <c r="S319" s="7">
        <f t="shared" si="35"/>
        <v>414.69883988988988</v>
      </c>
      <c r="T319" s="7">
        <f t="shared" si="36"/>
        <v>723.17867867867869</v>
      </c>
      <c r="U319" s="7">
        <f t="shared" si="37"/>
        <v>1771.9478752967968</v>
      </c>
      <c r="V319" s="7">
        <f t="shared" si="38"/>
        <v>70.512262262262269</v>
      </c>
      <c r="W319" s="7">
        <f t="shared" si="39"/>
        <v>14742.835079339591</v>
      </c>
    </row>
    <row r="320" spans="1:23" x14ac:dyDescent="0.25">
      <c r="A320" s="2">
        <v>1665</v>
      </c>
      <c r="B320" s="3" t="s">
        <v>316</v>
      </c>
      <c r="C320" s="6">
        <v>12243904.145958999</v>
      </c>
      <c r="D320" s="6">
        <v>67424</v>
      </c>
      <c r="E320" s="6">
        <v>1096763</v>
      </c>
      <c r="F320" s="6">
        <v>1145394.0988380001</v>
      </c>
      <c r="H320" s="7">
        <f t="shared" si="32"/>
        <v>14553485.244796999</v>
      </c>
      <c r="J320" s="8">
        <v>1665</v>
      </c>
      <c r="K320" s="9" t="s">
        <v>316</v>
      </c>
      <c r="L320" s="10">
        <v>868</v>
      </c>
      <c r="N320">
        <f t="shared" si="33"/>
        <v>0</v>
      </c>
      <c r="P320" s="2">
        <v>1665</v>
      </c>
      <c r="Q320" s="3" t="s">
        <v>316</v>
      </c>
      <c r="R320" s="7">
        <f t="shared" si="34"/>
        <v>14105.880352487326</v>
      </c>
      <c r="S320" s="7">
        <f t="shared" si="35"/>
        <v>77.677419354838705</v>
      </c>
      <c r="T320" s="7">
        <f t="shared" si="36"/>
        <v>1263.5518433179723</v>
      </c>
      <c r="U320" s="7">
        <f t="shared" si="37"/>
        <v>1319.5784548824886</v>
      </c>
      <c r="V320" s="7">
        <f t="shared" si="38"/>
        <v>0</v>
      </c>
      <c r="W320" s="7">
        <f t="shared" si="39"/>
        <v>16766.688070042626</v>
      </c>
    </row>
    <row r="321" spans="1:23" x14ac:dyDescent="0.25">
      <c r="A321" s="2">
        <v>1702</v>
      </c>
      <c r="B321" s="3" t="s">
        <v>317</v>
      </c>
      <c r="C321" s="6">
        <v>421686181.42986</v>
      </c>
      <c r="D321" s="6">
        <v>6569648.6838999996</v>
      </c>
      <c r="E321" s="6">
        <v>71705447.861292005</v>
      </c>
      <c r="F321" s="6">
        <v>59635812.228689</v>
      </c>
      <c r="G321" s="6">
        <v>992596</v>
      </c>
      <c r="H321" s="7">
        <f t="shared" si="32"/>
        <v>560589686.20374095</v>
      </c>
      <c r="J321" s="8">
        <v>1702</v>
      </c>
      <c r="K321" s="9" t="s">
        <v>317</v>
      </c>
      <c r="L321" s="10">
        <v>21151</v>
      </c>
      <c r="N321">
        <f t="shared" si="33"/>
        <v>0</v>
      </c>
      <c r="P321" s="2">
        <v>1702</v>
      </c>
      <c r="Q321" s="3" t="s">
        <v>317</v>
      </c>
      <c r="R321" s="7">
        <f t="shared" si="34"/>
        <v>19936.938273833861</v>
      </c>
      <c r="S321" s="7">
        <f t="shared" si="35"/>
        <v>310.60700127180746</v>
      </c>
      <c r="T321" s="7">
        <f t="shared" si="36"/>
        <v>3390.1682124387503</v>
      </c>
      <c r="U321" s="7">
        <f t="shared" si="37"/>
        <v>2819.5268416949079</v>
      </c>
      <c r="V321" s="7">
        <f t="shared" si="38"/>
        <v>46.929034088222778</v>
      </c>
      <c r="W321" s="7">
        <f t="shared" si="39"/>
        <v>26504.169363327546</v>
      </c>
    </row>
    <row r="322" spans="1:23" x14ac:dyDescent="0.25">
      <c r="A322" s="2">
        <v>1703</v>
      </c>
      <c r="B322" s="3" t="s">
        <v>318</v>
      </c>
      <c r="C322" s="6">
        <v>147012766.53206301</v>
      </c>
      <c r="D322" s="6">
        <v>1474159.3784</v>
      </c>
      <c r="E322" s="6">
        <v>30769961.758021001</v>
      </c>
      <c r="F322" s="6">
        <v>13572815.668509001</v>
      </c>
      <c r="H322" s="7">
        <f t="shared" si="32"/>
        <v>192829703.33699301</v>
      </c>
      <c r="J322" s="8">
        <v>1703</v>
      </c>
      <c r="K322" s="9" t="s">
        <v>318</v>
      </c>
      <c r="L322" s="10">
        <v>12906</v>
      </c>
      <c r="N322">
        <f t="shared" si="33"/>
        <v>0</v>
      </c>
      <c r="P322" s="2">
        <v>1703</v>
      </c>
      <c r="Q322" s="3" t="s">
        <v>318</v>
      </c>
      <c r="R322" s="7">
        <f t="shared" si="34"/>
        <v>11391.040332563382</v>
      </c>
      <c r="S322" s="7">
        <f t="shared" si="35"/>
        <v>114.22279392530606</v>
      </c>
      <c r="T322" s="7">
        <f t="shared" si="36"/>
        <v>2384.1594419666048</v>
      </c>
      <c r="U322" s="7">
        <f t="shared" si="37"/>
        <v>1051.667105881683</v>
      </c>
      <c r="V322" s="7">
        <f t="shared" si="38"/>
        <v>0</v>
      </c>
      <c r="W322" s="7">
        <f t="shared" si="39"/>
        <v>14941.089674336976</v>
      </c>
    </row>
    <row r="323" spans="1:23" x14ac:dyDescent="0.25">
      <c r="A323" s="2">
        <v>1711</v>
      </c>
      <c r="B323" s="3" t="s">
        <v>319</v>
      </c>
      <c r="C323" s="6">
        <v>37083056.627994001</v>
      </c>
      <c r="D323" s="6">
        <v>57203.46</v>
      </c>
      <c r="E323" s="6">
        <v>1037279</v>
      </c>
      <c r="F323" s="6">
        <v>3101557.2483999999</v>
      </c>
      <c r="H323" s="7">
        <f t="shared" ref="H323:H386" si="40">SUM(C323:G323)</f>
        <v>41279096.336394005</v>
      </c>
      <c r="J323" s="8">
        <v>1711</v>
      </c>
      <c r="K323" s="9" t="s">
        <v>319</v>
      </c>
      <c r="L323" s="10">
        <v>2503</v>
      </c>
      <c r="N323">
        <f t="shared" si="33"/>
        <v>0</v>
      </c>
      <c r="P323" s="2">
        <v>1711</v>
      </c>
      <c r="Q323" s="3" t="s">
        <v>319</v>
      </c>
      <c r="R323" s="7">
        <f t="shared" si="34"/>
        <v>14815.444118255693</v>
      </c>
      <c r="S323" s="7">
        <f t="shared" si="35"/>
        <v>22.853959248901319</v>
      </c>
      <c r="T323" s="7">
        <f t="shared" si="36"/>
        <v>414.41430283659611</v>
      </c>
      <c r="U323" s="7">
        <f t="shared" si="37"/>
        <v>1239.135936236516</v>
      </c>
      <c r="V323" s="7">
        <f t="shared" si="38"/>
        <v>0</v>
      </c>
      <c r="W323" s="7">
        <f t="shared" si="39"/>
        <v>16491.848316577707</v>
      </c>
    </row>
    <row r="324" spans="1:23" x14ac:dyDescent="0.25">
      <c r="A324" s="2">
        <v>1714</v>
      </c>
      <c r="B324" s="3" t="s">
        <v>320</v>
      </c>
      <c r="C324" s="6">
        <v>274619422.40944999</v>
      </c>
      <c r="D324" s="6">
        <v>2592927.9668350001</v>
      </c>
      <c r="E324" s="6">
        <v>39625100.746927999</v>
      </c>
      <c r="F324" s="6">
        <v>38656904.739601001</v>
      </c>
      <c r="H324" s="7">
        <f t="shared" si="40"/>
        <v>355494355.86281401</v>
      </c>
      <c r="J324" s="8">
        <v>1714</v>
      </c>
      <c r="K324" s="9" t="s">
        <v>320</v>
      </c>
      <c r="L324" s="10">
        <v>21659</v>
      </c>
      <c r="N324">
        <f t="shared" ref="N324:N387" si="41">IF(A324=J324,0,9999)</f>
        <v>0</v>
      </c>
      <c r="P324" s="2">
        <v>1714</v>
      </c>
      <c r="Q324" s="3" t="s">
        <v>320</v>
      </c>
      <c r="R324" s="7">
        <f t="shared" ref="R324:R387" si="42">C324/L324</f>
        <v>12679.229069183712</v>
      </c>
      <c r="S324" s="7">
        <f t="shared" ref="S324:S387" si="43">D324/L324</f>
        <v>119.71595950113117</v>
      </c>
      <c r="T324" s="7">
        <f t="shared" ref="T324:T387" si="44">E324/L324</f>
        <v>1829.4981645933792</v>
      </c>
      <c r="U324" s="7">
        <f t="shared" ref="U324:U387" si="45">F324/L324</f>
        <v>1784.7963774689968</v>
      </c>
      <c r="V324" s="7">
        <f t="shared" ref="V324:V387" si="46">G324/L324</f>
        <v>0</v>
      </c>
      <c r="W324" s="7">
        <f t="shared" ref="W324:W387" si="47">H324/L324</f>
        <v>16413.239570747217</v>
      </c>
    </row>
    <row r="325" spans="1:23" x14ac:dyDescent="0.25">
      <c r="A325" s="2">
        <v>1717</v>
      </c>
      <c r="B325" s="3" t="s">
        <v>321</v>
      </c>
      <c r="C325" s="6">
        <v>27166204.276937</v>
      </c>
      <c r="D325" s="6">
        <v>1752234.9630700001</v>
      </c>
      <c r="E325" s="6">
        <v>1706839.6511599999</v>
      </c>
      <c r="F325" s="6">
        <v>1994057.8742460001</v>
      </c>
      <c r="H325" s="7">
        <f t="shared" si="40"/>
        <v>32619336.765413001</v>
      </c>
      <c r="J325" s="8">
        <v>1717</v>
      </c>
      <c r="K325" s="9" t="s">
        <v>321</v>
      </c>
      <c r="L325" s="10">
        <v>2538</v>
      </c>
      <c r="N325">
        <f t="shared" si="41"/>
        <v>0</v>
      </c>
      <c r="P325" s="2">
        <v>1717</v>
      </c>
      <c r="Q325" s="3" t="s">
        <v>321</v>
      </c>
      <c r="R325" s="7">
        <f t="shared" si="42"/>
        <v>10703.784191070528</v>
      </c>
      <c r="S325" s="7">
        <f t="shared" si="43"/>
        <v>690.39990664696609</v>
      </c>
      <c r="T325" s="7">
        <f t="shared" si="44"/>
        <v>672.51365293932224</v>
      </c>
      <c r="U325" s="7">
        <f t="shared" si="45"/>
        <v>785.68080151536651</v>
      </c>
      <c r="V325" s="7">
        <f t="shared" si="46"/>
        <v>0</v>
      </c>
      <c r="W325" s="7">
        <f t="shared" si="47"/>
        <v>12852.378552172184</v>
      </c>
    </row>
    <row r="326" spans="1:23" x14ac:dyDescent="0.25">
      <c r="A326" s="2">
        <v>1718</v>
      </c>
      <c r="B326" s="3" t="s">
        <v>322</v>
      </c>
      <c r="C326" s="6">
        <v>52773722.907755002</v>
      </c>
      <c r="D326" s="6">
        <v>404100.45179999998</v>
      </c>
      <c r="E326" s="6">
        <v>1382210.980128</v>
      </c>
      <c r="F326" s="6">
        <v>3161631.161717</v>
      </c>
      <c r="H326" s="7">
        <f t="shared" si="40"/>
        <v>57721665.501400001</v>
      </c>
      <c r="J326" s="8">
        <v>1718</v>
      </c>
      <c r="K326" s="9" t="s">
        <v>322</v>
      </c>
      <c r="L326" s="10">
        <v>3522</v>
      </c>
      <c r="N326">
        <f t="shared" si="41"/>
        <v>0</v>
      </c>
      <c r="P326" s="2">
        <v>1718</v>
      </c>
      <c r="Q326" s="3" t="s">
        <v>322</v>
      </c>
      <c r="R326" s="7">
        <f t="shared" si="42"/>
        <v>14984.021268527826</v>
      </c>
      <c r="S326" s="7">
        <f t="shared" si="43"/>
        <v>114.73607376490629</v>
      </c>
      <c r="T326" s="7">
        <f t="shared" si="44"/>
        <v>392.45059060988075</v>
      </c>
      <c r="U326" s="7">
        <f t="shared" si="45"/>
        <v>897.68062513259508</v>
      </c>
      <c r="V326" s="7">
        <f t="shared" si="46"/>
        <v>0</v>
      </c>
      <c r="W326" s="7">
        <f t="shared" si="47"/>
        <v>16388.888558035207</v>
      </c>
    </row>
    <row r="327" spans="1:23" x14ac:dyDescent="0.25">
      <c r="A327" s="2">
        <v>1719</v>
      </c>
      <c r="B327" s="3" t="s">
        <v>323</v>
      </c>
      <c r="C327" s="6">
        <v>257466448.996539</v>
      </c>
      <c r="D327" s="6">
        <v>3110364.4434250002</v>
      </c>
      <c r="E327" s="6">
        <v>42400124.799244002</v>
      </c>
      <c r="F327" s="6">
        <v>37937410.002907</v>
      </c>
      <c r="G327" s="6">
        <v>156935</v>
      </c>
      <c r="H327" s="7">
        <f t="shared" si="40"/>
        <v>341071283.24211496</v>
      </c>
      <c r="J327" s="8">
        <v>1719</v>
      </c>
      <c r="K327" s="9" t="s">
        <v>323</v>
      </c>
      <c r="L327" s="10">
        <v>18741</v>
      </c>
      <c r="N327">
        <f t="shared" si="41"/>
        <v>0</v>
      </c>
      <c r="P327" s="2">
        <v>1719</v>
      </c>
      <c r="Q327" s="3" t="s">
        <v>323</v>
      </c>
      <c r="R327" s="7">
        <f t="shared" si="42"/>
        <v>13738.138252843444</v>
      </c>
      <c r="S327" s="7">
        <f t="shared" si="43"/>
        <v>165.9657672175978</v>
      </c>
      <c r="T327" s="7">
        <f t="shared" si="44"/>
        <v>2262.4259537508137</v>
      </c>
      <c r="U327" s="7">
        <f t="shared" si="45"/>
        <v>2024.3001975832133</v>
      </c>
      <c r="V327" s="7">
        <f t="shared" si="46"/>
        <v>8.373886132010032</v>
      </c>
      <c r="W327" s="7">
        <f t="shared" si="47"/>
        <v>18199.204057527077</v>
      </c>
    </row>
    <row r="328" spans="1:23" x14ac:dyDescent="0.25">
      <c r="A328" s="2">
        <v>1721</v>
      </c>
      <c r="B328" s="3" t="s">
        <v>324</v>
      </c>
      <c r="C328" s="6">
        <v>217453302.10560399</v>
      </c>
      <c r="D328" s="6">
        <v>3287220.332585</v>
      </c>
      <c r="E328" s="6">
        <v>17014692.780985001</v>
      </c>
      <c r="F328" s="6">
        <v>11807846.271641999</v>
      </c>
      <c r="H328" s="7">
        <f t="shared" si="40"/>
        <v>249563061.490816</v>
      </c>
      <c r="J328" s="8">
        <v>1721</v>
      </c>
      <c r="K328" s="9" t="s">
        <v>324</v>
      </c>
      <c r="L328" s="10">
        <v>14334</v>
      </c>
      <c r="N328">
        <f t="shared" si="41"/>
        <v>0</v>
      </c>
      <c r="P328" s="2">
        <v>1721</v>
      </c>
      <c r="Q328" s="3" t="s">
        <v>324</v>
      </c>
      <c r="R328" s="7">
        <f t="shared" si="42"/>
        <v>15170.455009460304</v>
      </c>
      <c r="S328" s="7">
        <f t="shared" si="43"/>
        <v>229.33028691119017</v>
      </c>
      <c r="T328" s="7">
        <f t="shared" si="44"/>
        <v>1187.0163793068928</v>
      </c>
      <c r="U328" s="7">
        <f t="shared" si="45"/>
        <v>823.76491360694843</v>
      </c>
      <c r="V328" s="7">
        <f t="shared" si="46"/>
        <v>0</v>
      </c>
      <c r="W328" s="7">
        <f t="shared" si="47"/>
        <v>17410.566589285336</v>
      </c>
    </row>
    <row r="329" spans="1:23" x14ac:dyDescent="0.25">
      <c r="A329" s="2">
        <v>1723</v>
      </c>
      <c r="B329" s="3" t="s">
        <v>325</v>
      </c>
      <c r="C329" s="6">
        <v>10038808.87404</v>
      </c>
      <c r="D329" s="6">
        <v>12060</v>
      </c>
      <c r="E329" s="6">
        <v>1850230</v>
      </c>
      <c r="F329" s="6">
        <v>849232</v>
      </c>
      <c r="H329" s="7">
        <f t="shared" si="40"/>
        <v>12750330.87404</v>
      </c>
      <c r="J329" s="8">
        <v>1723</v>
      </c>
      <c r="K329" s="9" t="s">
        <v>325</v>
      </c>
      <c r="L329" s="10">
        <v>811</v>
      </c>
      <c r="N329">
        <f t="shared" si="41"/>
        <v>0</v>
      </c>
      <c r="P329" s="2">
        <v>1723</v>
      </c>
      <c r="Q329" s="3" t="s">
        <v>325</v>
      </c>
      <c r="R329" s="7">
        <f t="shared" si="42"/>
        <v>12378.309339136867</v>
      </c>
      <c r="S329" s="7">
        <f t="shared" si="43"/>
        <v>14.870530209617757</v>
      </c>
      <c r="T329" s="7">
        <f t="shared" si="44"/>
        <v>2281.4180024660914</v>
      </c>
      <c r="U329" s="7">
        <f t="shared" si="45"/>
        <v>1047.1418002466091</v>
      </c>
      <c r="V329" s="7">
        <f t="shared" si="46"/>
        <v>0</v>
      </c>
      <c r="W329" s="7">
        <f t="shared" si="47"/>
        <v>15721.739672059186</v>
      </c>
    </row>
    <row r="330" spans="1:23" x14ac:dyDescent="0.25">
      <c r="A330" s="2">
        <v>1724</v>
      </c>
      <c r="B330" s="3" t="s">
        <v>326</v>
      </c>
      <c r="C330" s="6">
        <v>31791276.585960999</v>
      </c>
      <c r="D330" s="6">
        <v>62965</v>
      </c>
      <c r="E330" s="6">
        <v>4683658.0407480001</v>
      </c>
      <c r="F330" s="6">
        <v>3600152.3886739998</v>
      </c>
      <c r="H330" s="7">
        <f t="shared" si="40"/>
        <v>40138052.015382998</v>
      </c>
      <c r="J330" s="8">
        <v>1724</v>
      </c>
      <c r="K330" s="9" t="s">
        <v>326</v>
      </c>
      <c r="L330" s="10">
        <v>2609</v>
      </c>
      <c r="N330">
        <f t="shared" si="41"/>
        <v>0</v>
      </c>
      <c r="P330" s="2">
        <v>1724</v>
      </c>
      <c r="Q330" s="3" t="s">
        <v>326</v>
      </c>
      <c r="R330" s="7">
        <f t="shared" si="42"/>
        <v>12185.234413936758</v>
      </c>
      <c r="S330" s="7">
        <f t="shared" si="43"/>
        <v>24.133767727098505</v>
      </c>
      <c r="T330" s="7">
        <f t="shared" si="44"/>
        <v>1795.1928097922575</v>
      </c>
      <c r="U330" s="7">
        <f t="shared" si="45"/>
        <v>1379.8974276251436</v>
      </c>
      <c r="V330" s="7">
        <f t="shared" si="46"/>
        <v>0</v>
      </c>
      <c r="W330" s="7">
        <f t="shared" si="47"/>
        <v>15384.458419081257</v>
      </c>
    </row>
    <row r="331" spans="1:23" x14ac:dyDescent="0.25">
      <c r="A331" s="2">
        <v>1725</v>
      </c>
      <c r="B331" s="3" t="s">
        <v>327</v>
      </c>
      <c r="C331" s="6">
        <v>26391706.473554</v>
      </c>
      <c r="D331" s="6">
        <v>126586.8656</v>
      </c>
      <c r="E331" s="6">
        <v>5396010.8615600001</v>
      </c>
      <c r="F331" s="6">
        <v>4649836.7178999996</v>
      </c>
      <c r="H331" s="7">
        <f t="shared" si="40"/>
        <v>36564140.918614</v>
      </c>
      <c r="J331" s="8">
        <v>1725</v>
      </c>
      <c r="K331" s="9" t="s">
        <v>327</v>
      </c>
      <c r="L331" s="10">
        <v>1707</v>
      </c>
      <c r="N331">
        <f t="shared" si="41"/>
        <v>0</v>
      </c>
      <c r="P331" s="2">
        <v>1725</v>
      </c>
      <c r="Q331" s="3" t="s">
        <v>327</v>
      </c>
      <c r="R331" s="7">
        <f t="shared" si="42"/>
        <v>15460.870810517868</v>
      </c>
      <c r="S331" s="7">
        <f t="shared" si="43"/>
        <v>74.157507674282371</v>
      </c>
      <c r="T331" s="7">
        <f t="shared" si="44"/>
        <v>3161.1077103456355</v>
      </c>
      <c r="U331" s="7">
        <f t="shared" si="45"/>
        <v>2723.981674223784</v>
      </c>
      <c r="V331" s="7">
        <f t="shared" si="46"/>
        <v>0</v>
      </c>
      <c r="W331" s="7">
        <f t="shared" si="47"/>
        <v>21420.11770276157</v>
      </c>
    </row>
    <row r="332" spans="1:23" x14ac:dyDescent="0.25">
      <c r="A332" s="2">
        <v>1729</v>
      </c>
      <c r="B332" s="3" t="s">
        <v>328</v>
      </c>
      <c r="C332" s="6">
        <v>116200232.95206399</v>
      </c>
      <c r="D332" s="6">
        <v>1068333.0465589999</v>
      </c>
      <c r="E332" s="6">
        <v>11388738.079275999</v>
      </c>
      <c r="F332" s="6">
        <v>10818984.098396</v>
      </c>
      <c r="H332" s="7">
        <f t="shared" si="40"/>
        <v>139476288.17629498</v>
      </c>
      <c r="J332" s="8">
        <v>1729</v>
      </c>
      <c r="K332" s="9" t="s">
        <v>328</v>
      </c>
      <c r="L332" s="10">
        <v>5906</v>
      </c>
      <c r="N332">
        <f t="shared" si="41"/>
        <v>0</v>
      </c>
      <c r="P332" s="2">
        <v>1729</v>
      </c>
      <c r="Q332" s="3" t="s">
        <v>328</v>
      </c>
      <c r="R332" s="7">
        <f t="shared" si="42"/>
        <v>19674.94631765391</v>
      </c>
      <c r="S332" s="7">
        <f t="shared" si="43"/>
        <v>180.88944235675584</v>
      </c>
      <c r="T332" s="7">
        <f t="shared" si="44"/>
        <v>1928.3335725154079</v>
      </c>
      <c r="U332" s="7">
        <f t="shared" si="45"/>
        <v>1831.8632066366406</v>
      </c>
      <c r="V332" s="7">
        <f t="shared" si="46"/>
        <v>0</v>
      </c>
      <c r="W332" s="7">
        <f t="shared" si="47"/>
        <v>23616.032539162712</v>
      </c>
    </row>
    <row r="333" spans="1:23" x14ac:dyDescent="0.25">
      <c r="A333" s="2">
        <v>1736</v>
      </c>
      <c r="B333" s="3" t="s">
        <v>329</v>
      </c>
      <c r="C333" s="6">
        <v>47383385.054788001</v>
      </c>
      <c r="D333" s="6">
        <v>250150</v>
      </c>
      <c r="E333" s="6">
        <v>1996324.082644</v>
      </c>
      <c r="F333" s="6">
        <v>1601046.118858</v>
      </c>
      <c r="H333" s="7">
        <f t="shared" si="40"/>
        <v>51230905.256290004</v>
      </c>
      <c r="J333" s="8">
        <v>1736</v>
      </c>
      <c r="K333" s="9" t="s">
        <v>329</v>
      </c>
      <c r="L333" s="10">
        <v>2172</v>
      </c>
      <c r="N333">
        <f t="shared" si="41"/>
        <v>0</v>
      </c>
      <c r="P333" s="2">
        <v>1736</v>
      </c>
      <c r="Q333" s="3" t="s">
        <v>329</v>
      </c>
      <c r="R333" s="7">
        <f t="shared" si="42"/>
        <v>21815.554813438306</v>
      </c>
      <c r="S333" s="7">
        <f t="shared" si="43"/>
        <v>115.17034990791898</v>
      </c>
      <c r="T333" s="7">
        <f t="shared" si="44"/>
        <v>919.11790176979741</v>
      </c>
      <c r="U333" s="7">
        <f t="shared" si="45"/>
        <v>737.12988897697971</v>
      </c>
      <c r="V333" s="7">
        <f t="shared" si="46"/>
        <v>0</v>
      </c>
      <c r="W333" s="7">
        <f t="shared" si="47"/>
        <v>23586.972954093002</v>
      </c>
    </row>
    <row r="334" spans="1:23" x14ac:dyDescent="0.25">
      <c r="A334" s="2">
        <v>1738</v>
      </c>
      <c r="B334" s="3" t="s">
        <v>330</v>
      </c>
      <c r="C334" s="6">
        <v>21832308.573102999</v>
      </c>
      <c r="D334" s="6">
        <v>25255.091400000001</v>
      </c>
      <c r="E334" s="6">
        <v>1707007.93254</v>
      </c>
      <c r="F334" s="6">
        <v>1936042</v>
      </c>
      <c r="H334" s="7">
        <f t="shared" si="40"/>
        <v>25500613.597043</v>
      </c>
      <c r="J334" s="8">
        <v>1738</v>
      </c>
      <c r="K334" s="9" t="s">
        <v>330</v>
      </c>
      <c r="L334" s="10">
        <v>1406</v>
      </c>
      <c r="N334">
        <f t="shared" si="41"/>
        <v>0</v>
      </c>
      <c r="P334" s="2">
        <v>1738</v>
      </c>
      <c r="Q334" s="3" t="s">
        <v>330</v>
      </c>
      <c r="R334" s="7">
        <f t="shared" si="42"/>
        <v>15527.957733359175</v>
      </c>
      <c r="S334" s="7">
        <f t="shared" si="43"/>
        <v>17.962369416785208</v>
      </c>
      <c r="T334" s="7">
        <f t="shared" si="44"/>
        <v>1214.0881454765292</v>
      </c>
      <c r="U334" s="7">
        <f t="shared" si="45"/>
        <v>1376.9857752489331</v>
      </c>
      <c r="V334" s="7">
        <f t="shared" si="46"/>
        <v>0</v>
      </c>
      <c r="W334" s="7">
        <f t="shared" si="47"/>
        <v>18136.994023501422</v>
      </c>
    </row>
    <row r="335" spans="1:23" x14ac:dyDescent="0.25">
      <c r="A335" s="2">
        <v>1739</v>
      </c>
      <c r="B335" s="3" t="s">
        <v>331</v>
      </c>
      <c r="C335" s="6">
        <v>3874442.601735</v>
      </c>
      <c r="D335" s="6">
        <v>25380</v>
      </c>
      <c r="E335" s="6">
        <v>184800</v>
      </c>
      <c r="F335" s="6">
        <v>940224.10750000004</v>
      </c>
      <c r="H335" s="7">
        <f t="shared" si="40"/>
        <v>5024846.7092350004</v>
      </c>
      <c r="J335" s="8">
        <v>1739</v>
      </c>
      <c r="K335" s="9" t="s">
        <v>331</v>
      </c>
      <c r="L335" s="10">
        <v>499</v>
      </c>
      <c r="N335">
        <f t="shared" si="41"/>
        <v>0</v>
      </c>
      <c r="P335" s="2">
        <v>1739</v>
      </c>
      <c r="Q335" s="3" t="s">
        <v>331</v>
      </c>
      <c r="R335" s="7">
        <f t="shared" si="42"/>
        <v>7764.414031533066</v>
      </c>
      <c r="S335" s="7">
        <f t="shared" si="43"/>
        <v>50.861723446893791</v>
      </c>
      <c r="T335" s="7">
        <f t="shared" si="44"/>
        <v>370.34068136272543</v>
      </c>
      <c r="U335" s="7">
        <f t="shared" si="45"/>
        <v>1884.2166482965933</v>
      </c>
      <c r="V335" s="7">
        <f t="shared" si="46"/>
        <v>0</v>
      </c>
      <c r="W335" s="7">
        <f t="shared" si="47"/>
        <v>10069.83308463928</v>
      </c>
    </row>
    <row r="336" spans="1:23" x14ac:dyDescent="0.25">
      <c r="A336" s="2">
        <v>1740</v>
      </c>
      <c r="B336" s="3" t="s">
        <v>332</v>
      </c>
      <c r="C336" s="6">
        <v>16641137.07065</v>
      </c>
      <c r="D336" s="6">
        <v>8020</v>
      </c>
      <c r="E336" s="6">
        <v>2484567</v>
      </c>
      <c r="F336" s="6">
        <v>1807426</v>
      </c>
      <c r="H336" s="7">
        <f t="shared" si="40"/>
        <v>20941150.07065</v>
      </c>
      <c r="J336" s="8">
        <v>1740</v>
      </c>
      <c r="K336" s="9" t="s">
        <v>332</v>
      </c>
      <c r="L336" s="10">
        <v>928</v>
      </c>
      <c r="N336">
        <f t="shared" si="41"/>
        <v>0</v>
      </c>
      <c r="P336" s="2">
        <v>1740</v>
      </c>
      <c r="Q336" s="3" t="s">
        <v>332</v>
      </c>
      <c r="R336" s="7">
        <f t="shared" si="42"/>
        <v>17932.259774407328</v>
      </c>
      <c r="S336" s="7">
        <f t="shared" si="43"/>
        <v>8.6422413793103452</v>
      </c>
      <c r="T336" s="7">
        <f t="shared" si="44"/>
        <v>2677.3351293103447</v>
      </c>
      <c r="U336" s="7">
        <f t="shared" si="45"/>
        <v>1947.657327586207</v>
      </c>
      <c r="V336" s="7">
        <f t="shared" si="46"/>
        <v>0</v>
      </c>
      <c r="W336" s="7">
        <f t="shared" si="47"/>
        <v>22565.894472683191</v>
      </c>
    </row>
    <row r="337" spans="1:23" x14ac:dyDescent="0.25">
      <c r="A337" s="2">
        <v>1742</v>
      </c>
      <c r="B337" s="3" t="s">
        <v>333</v>
      </c>
      <c r="C337" s="6">
        <v>34521567.244750001</v>
      </c>
      <c r="D337" s="6">
        <v>234742.11765299999</v>
      </c>
      <c r="E337" s="6">
        <v>1906493.405608</v>
      </c>
      <c r="F337" s="6">
        <v>4589031.6416950002</v>
      </c>
      <c r="H337" s="7">
        <f t="shared" si="40"/>
        <v>41251834.409705997</v>
      </c>
      <c r="J337" s="8">
        <v>1742</v>
      </c>
      <c r="K337" s="9" t="s">
        <v>333</v>
      </c>
      <c r="L337" s="10">
        <v>2357</v>
      </c>
      <c r="N337">
        <f t="shared" si="41"/>
        <v>0</v>
      </c>
      <c r="P337" s="2">
        <v>1742</v>
      </c>
      <c r="Q337" s="3" t="s">
        <v>333</v>
      </c>
      <c r="R337" s="7">
        <f t="shared" si="42"/>
        <v>14646.401037229529</v>
      </c>
      <c r="S337" s="7">
        <f t="shared" si="43"/>
        <v>99.593601040729737</v>
      </c>
      <c r="T337" s="7">
        <f t="shared" si="44"/>
        <v>808.86440628256253</v>
      </c>
      <c r="U337" s="7">
        <f t="shared" si="45"/>
        <v>1946.9799073801444</v>
      </c>
      <c r="V337" s="7">
        <f t="shared" si="46"/>
        <v>0</v>
      </c>
      <c r="W337" s="7">
        <f t="shared" si="47"/>
        <v>17501.838951932965</v>
      </c>
    </row>
    <row r="338" spans="1:23" x14ac:dyDescent="0.25">
      <c r="A338" s="2">
        <v>1743</v>
      </c>
      <c r="B338" s="3" t="s">
        <v>334</v>
      </c>
      <c r="C338" s="6">
        <v>31929769.897238001</v>
      </c>
      <c r="D338" s="6">
        <v>86171.147559999998</v>
      </c>
      <c r="E338" s="6">
        <v>493864.49631999998</v>
      </c>
      <c r="F338" s="6">
        <v>592176.71306099999</v>
      </c>
      <c r="H338" s="7">
        <f t="shared" si="40"/>
        <v>33101982.254179005</v>
      </c>
      <c r="J338" s="8">
        <v>1743</v>
      </c>
      <c r="K338" s="9" t="s">
        <v>334</v>
      </c>
      <c r="L338" s="10">
        <v>1270</v>
      </c>
      <c r="N338">
        <f t="shared" si="41"/>
        <v>0</v>
      </c>
      <c r="P338" s="2">
        <v>1743</v>
      </c>
      <c r="Q338" s="3" t="s">
        <v>334</v>
      </c>
      <c r="R338" s="7">
        <f t="shared" si="42"/>
        <v>25141.551100187404</v>
      </c>
      <c r="S338" s="7">
        <f t="shared" si="43"/>
        <v>67.851297291338582</v>
      </c>
      <c r="T338" s="7">
        <f t="shared" si="44"/>
        <v>388.86968214173226</v>
      </c>
      <c r="U338" s="7">
        <f t="shared" si="45"/>
        <v>466.28087642598422</v>
      </c>
      <c r="V338" s="7">
        <f t="shared" si="46"/>
        <v>0</v>
      </c>
      <c r="W338" s="7">
        <f t="shared" si="47"/>
        <v>26064.55295604646</v>
      </c>
    </row>
    <row r="339" spans="1:23" x14ac:dyDescent="0.25">
      <c r="A339" s="2">
        <v>1744</v>
      </c>
      <c r="B339" s="3" t="s">
        <v>335</v>
      </c>
      <c r="C339" s="6">
        <v>79952891.788736999</v>
      </c>
      <c r="D339" s="6">
        <v>219522</v>
      </c>
      <c r="E339" s="6">
        <v>2998417.3330160002</v>
      </c>
      <c r="F339" s="6">
        <v>2760571.207616</v>
      </c>
      <c r="H339" s="7">
        <f t="shared" si="40"/>
        <v>85931402.329368994</v>
      </c>
      <c r="J339" s="8">
        <v>1744</v>
      </c>
      <c r="K339" s="9" t="s">
        <v>335</v>
      </c>
      <c r="L339" s="10">
        <v>3636</v>
      </c>
      <c r="N339">
        <f t="shared" si="41"/>
        <v>0</v>
      </c>
      <c r="P339" s="2">
        <v>1744</v>
      </c>
      <c r="Q339" s="3" t="s">
        <v>335</v>
      </c>
      <c r="R339" s="7">
        <f t="shared" si="42"/>
        <v>21989.244166319306</v>
      </c>
      <c r="S339" s="7">
        <f t="shared" si="43"/>
        <v>60.374587458745872</v>
      </c>
      <c r="T339" s="7">
        <f t="shared" si="44"/>
        <v>824.64723130253026</v>
      </c>
      <c r="U339" s="7">
        <f t="shared" si="45"/>
        <v>759.23300539493948</v>
      </c>
      <c r="V339" s="7">
        <f t="shared" si="46"/>
        <v>0</v>
      </c>
      <c r="W339" s="7">
        <f t="shared" si="47"/>
        <v>23633.49899047552</v>
      </c>
    </row>
    <row r="340" spans="1:23" x14ac:dyDescent="0.25">
      <c r="A340" s="2">
        <v>1748</v>
      </c>
      <c r="B340" s="3" t="s">
        <v>336</v>
      </c>
      <c r="C340" s="6">
        <v>7732325.7574880002</v>
      </c>
      <c r="D340" s="6">
        <v>13138</v>
      </c>
      <c r="E340" s="6">
        <v>3017709</v>
      </c>
      <c r="F340" s="6">
        <v>1081563</v>
      </c>
      <c r="H340" s="7">
        <f t="shared" si="40"/>
        <v>11844735.757488001</v>
      </c>
      <c r="J340" s="8">
        <v>1748</v>
      </c>
      <c r="K340" s="9" t="s">
        <v>336</v>
      </c>
      <c r="L340" s="10">
        <v>653</v>
      </c>
      <c r="N340">
        <f t="shared" si="41"/>
        <v>0</v>
      </c>
      <c r="P340" s="2">
        <v>1748</v>
      </c>
      <c r="Q340" s="3" t="s">
        <v>336</v>
      </c>
      <c r="R340" s="7">
        <f t="shared" si="42"/>
        <v>11841.233931834609</v>
      </c>
      <c r="S340" s="7">
        <f t="shared" si="43"/>
        <v>20.119448698315466</v>
      </c>
      <c r="T340" s="7">
        <f t="shared" si="44"/>
        <v>4621.3001531393566</v>
      </c>
      <c r="U340" s="7">
        <f t="shared" si="45"/>
        <v>1656.2986217457888</v>
      </c>
      <c r="V340" s="7">
        <f t="shared" si="46"/>
        <v>0</v>
      </c>
      <c r="W340" s="7">
        <f t="shared" si="47"/>
        <v>18138.952155418072</v>
      </c>
    </row>
    <row r="341" spans="1:23" x14ac:dyDescent="0.25">
      <c r="A341" s="2">
        <v>1749</v>
      </c>
      <c r="B341" s="3" t="s">
        <v>337</v>
      </c>
      <c r="C341" s="6">
        <v>10596757.794319</v>
      </c>
      <c r="D341" s="6">
        <v>30137</v>
      </c>
      <c r="E341" s="6">
        <v>2026246.935784</v>
      </c>
      <c r="F341" s="6">
        <v>916480</v>
      </c>
      <c r="H341" s="7">
        <f t="shared" si="40"/>
        <v>13569621.730103001</v>
      </c>
      <c r="J341" s="8">
        <v>1749</v>
      </c>
      <c r="K341" s="9" t="s">
        <v>337</v>
      </c>
      <c r="L341" s="10">
        <v>1109</v>
      </c>
      <c r="N341">
        <f t="shared" si="41"/>
        <v>0</v>
      </c>
      <c r="P341" s="2">
        <v>1749</v>
      </c>
      <c r="Q341" s="3" t="s">
        <v>337</v>
      </c>
      <c r="R341" s="7">
        <f t="shared" si="42"/>
        <v>9555.2369651208301</v>
      </c>
      <c r="S341" s="7">
        <f t="shared" si="43"/>
        <v>27.174932371505861</v>
      </c>
      <c r="T341" s="7">
        <f t="shared" si="44"/>
        <v>1827.0937202741209</v>
      </c>
      <c r="U341" s="7">
        <f t="shared" si="45"/>
        <v>826.40216411181245</v>
      </c>
      <c r="V341" s="7">
        <f t="shared" si="46"/>
        <v>0</v>
      </c>
      <c r="W341" s="7">
        <f t="shared" si="47"/>
        <v>12235.90778187827</v>
      </c>
    </row>
    <row r="342" spans="1:23" x14ac:dyDescent="0.25">
      <c r="A342" s="2">
        <v>1750</v>
      </c>
      <c r="B342" s="3" t="s">
        <v>338</v>
      </c>
      <c r="C342" s="6">
        <v>41622622.086530998</v>
      </c>
      <c r="D342" s="6">
        <v>122082.69100000001</v>
      </c>
      <c r="E342" s="6">
        <v>5534841.3594920002</v>
      </c>
      <c r="F342" s="6">
        <v>1450748.1413799999</v>
      </c>
      <c r="G342" s="6">
        <v>681534</v>
      </c>
      <c r="H342" s="7">
        <f t="shared" si="40"/>
        <v>49411828.278402999</v>
      </c>
      <c r="J342" s="8">
        <v>1750</v>
      </c>
      <c r="K342" s="9" t="s">
        <v>338</v>
      </c>
      <c r="L342" s="10">
        <v>4135</v>
      </c>
      <c r="N342">
        <f t="shared" si="41"/>
        <v>0</v>
      </c>
      <c r="P342" s="2">
        <v>1750</v>
      </c>
      <c r="Q342" s="3" t="s">
        <v>338</v>
      </c>
      <c r="R342" s="7">
        <f t="shared" si="42"/>
        <v>10065.930371591536</v>
      </c>
      <c r="S342" s="7">
        <f t="shared" si="43"/>
        <v>29.524229987908104</v>
      </c>
      <c r="T342" s="7">
        <f t="shared" si="44"/>
        <v>1338.5347906873035</v>
      </c>
      <c r="U342" s="7">
        <f t="shared" si="45"/>
        <v>350.84598340507858</v>
      </c>
      <c r="V342" s="7">
        <f t="shared" si="46"/>
        <v>164.82079806529626</v>
      </c>
      <c r="W342" s="7">
        <f t="shared" si="47"/>
        <v>11949.656173737121</v>
      </c>
    </row>
    <row r="343" spans="1:23" x14ac:dyDescent="0.25">
      <c r="A343" s="2">
        <v>1751</v>
      </c>
      <c r="B343" s="3" t="s">
        <v>339</v>
      </c>
      <c r="C343" s="6">
        <v>55847152.294486001</v>
      </c>
      <c r="D343" s="6">
        <v>249276</v>
      </c>
      <c r="E343" s="6">
        <v>4130836.2993879998</v>
      </c>
      <c r="F343" s="6">
        <v>2717324.5377290002</v>
      </c>
      <c r="H343" s="7">
        <f t="shared" si="40"/>
        <v>62944589.131603003</v>
      </c>
      <c r="J343" s="8">
        <v>1751</v>
      </c>
      <c r="K343" s="9" t="s">
        <v>339</v>
      </c>
      <c r="L343" s="10">
        <v>4999</v>
      </c>
      <c r="N343">
        <f t="shared" si="41"/>
        <v>0</v>
      </c>
      <c r="P343" s="2">
        <v>1751</v>
      </c>
      <c r="Q343" s="3" t="s">
        <v>339</v>
      </c>
      <c r="R343" s="7">
        <f t="shared" si="42"/>
        <v>11171.664791855572</v>
      </c>
      <c r="S343" s="7">
        <f t="shared" si="43"/>
        <v>49.865173034606919</v>
      </c>
      <c r="T343" s="7">
        <f t="shared" si="44"/>
        <v>826.33252638287649</v>
      </c>
      <c r="U343" s="7">
        <f t="shared" si="45"/>
        <v>543.57362227025408</v>
      </c>
      <c r="V343" s="7">
        <f t="shared" si="46"/>
        <v>0</v>
      </c>
      <c r="W343" s="7">
        <f t="shared" si="47"/>
        <v>12591.43611354331</v>
      </c>
    </row>
    <row r="344" spans="1:23" x14ac:dyDescent="0.25">
      <c r="A344" s="2">
        <v>1755</v>
      </c>
      <c r="B344" s="3" t="s">
        <v>340</v>
      </c>
      <c r="C344" s="6">
        <v>6311951.3228700003</v>
      </c>
      <c r="E344" s="6">
        <v>1256495</v>
      </c>
      <c r="F344" s="6">
        <v>356925</v>
      </c>
      <c r="H344" s="7">
        <f t="shared" si="40"/>
        <v>7925371.3228700003</v>
      </c>
      <c r="J344" s="8">
        <v>1755</v>
      </c>
      <c r="K344" s="9" t="s">
        <v>340</v>
      </c>
      <c r="L344" s="10">
        <v>589</v>
      </c>
      <c r="N344">
        <f t="shared" si="41"/>
        <v>0</v>
      </c>
      <c r="P344" s="2">
        <v>1755</v>
      </c>
      <c r="Q344" s="3" t="s">
        <v>340</v>
      </c>
      <c r="R344" s="7">
        <f t="shared" si="42"/>
        <v>10716.385947147708</v>
      </c>
      <c r="S344" s="7">
        <f t="shared" si="43"/>
        <v>0</v>
      </c>
      <c r="T344" s="7">
        <f t="shared" si="44"/>
        <v>2133.2682512733445</v>
      </c>
      <c r="U344" s="7">
        <f t="shared" si="45"/>
        <v>605.98471986417655</v>
      </c>
      <c r="V344" s="7">
        <f t="shared" si="46"/>
        <v>0</v>
      </c>
      <c r="W344" s="7">
        <f t="shared" si="47"/>
        <v>13455.638918285229</v>
      </c>
    </row>
    <row r="345" spans="1:23" x14ac:dyDescent="0.25">
      <c r="A345" s="2">
        <v>1804</v>
      </c>
      <c r="B345" s="3" t="s">
        <v>341</v>
      </c>
      <c r="C345" s="6">
        <v>574564191.41236305</v>
      </c>
      <c r="D345" s="6">
        <v>11316097.289744999</v>
      </c>
      <c r="E345" s="6">
        <v>99719819.216086</v>
      </c>
      <c r="F345" s="6">
        <v>85408902.037965</v>
      </c>
      <c r="G345" s="6">
        <v>3249825</v>
      </c>
      <c r="H345" s="7">
        <f t="shared" si="40"/>
        <v>774258834.95615911</v>
      </c>
      <c r="J345" s="8">
        <v>1804</v>
      </c>
      <c r="K345" s="9" t="s">
        <v>341</v>
      </c>
      <c r="L345" s="10">
        <v>47847</v>
      </c>
      <c r="N345">
        <f t="shared" si="41"/>
        <v>0</v>
      </c>
      <c r="P345" s="2">
        <v>1804</v>
      </c>
      <c r="Q345" s="3" t="s">
        <v>341</v>
      </c>
      <c r="R345" s="7">
        <f t="shared" si="42"/>
        <v>12008.363981281231</v>
      </c>
      <c r="S345" s="7">
        <f t="shared" si="43"/>
        <v>236.50588939212489</v>
      </c>
      <c r="T345" s="7">
        <f t="shared" si="44"/>
        <v>2084.1394280955128</v>
      </c>
      <c r="U345" s="7">
        <f t="shared" si="45"/>
        <v>1785.0419469969904</v>
      </c>
      <c r="V345" s="7">
        <f t="shared" si="46"/>
        <v>67.921186281271559</v>
      </c>
      <c r="W345" s="7">
        <f t="shared" si="47"/>
        <v>16181.972432047132</v>
      </c>
    </row>
    <row r="346" spans="1:23" x14ac:dyDescent="0.25">
      <c r="A346" s="2">
        <v>1805</v>
      </c>
      <c r="B346" s="3" t="s">
        <v>342</v>
      </c>
      <c r="C346" s="6">
        <v>98827283.914594993</v>
      </c>
      <c r="D346" s="6">
        <v>2641866.7300740001</v>
      </c>
      <c r="E346" s="6">
        <v>14246310.632269001</v>
      </c>
      <c r="F346" s="6">
        <v>13605388.954968</v>
      </c>
      <c r="H346" s="7">
        <f t="shared" si="40"/>
        <v>129320850.231906</v>
      </c>
      <c r="J346" s="8">
        <v>1805</v>
      </c>
      <c r="K346" s="9" t="s">
        <v>342</v>
      </c>
      <c r="L346" s="10">
        <v>18380</v>
      </c>
      <c r="N346">
        <f t="shared" si="41"/>
        <v>0</v>
      </c>
      <c r="P346" s="2">
        <v>1805</v>
      </c>
      <c r="Q346" s="3" t="s">
        <v>342</v>
      </c>
      <c r="R346" s="7">
        <f t="shared" si="42"/>
        <v>5376.8924871923282</v>
      </c>
      <c r="S346" s="7">
        <f t="shared" si="43"/>
        <v>143.73594831741022</v>
      </c>
      <c r="T346" s="7">
        <f t="shared" si="44"/>
        <v>775.09851100484229</v>
      </c>
      <c r="U346" s="7">
        <f t="shared" si="45"/>
        <v>740.22790832252451</v>
      </c>
      <c r="V346" s="7">
        <f t="shared" si="46"/>
        <v>0</v>
      </c>
      <c r="W346" s="7">
        <f t="shared" si="47"/>
        <v>7035.9548548371058</v>
      </c>
    </row>
    <row r="347" spans="1:23" x14ac:dyDescent="0.25">
      <c r="A347" s="2">
        <v>1811</v>
      </c>
      <c r="B347" s="3" t="s">
        <v>343</v>
      </c>
      <c r="C347" s="6">
        <v>16599043.231225001</v>
      </c>
      <c r="D347" s="6">
        <v>187810</v>
      </c>
      <c r="E347" s="6">
        <v>2363606.1636239998</v>
      </c>
      <c r="F347" s="6">
        <v>1180821</v>
      </c>
      <c r="H347" s="7">
        <f t="shared" si="40"/>
        <v>20331280.394848999</v>
      </c>
      <c r="J347" s="8">
        <v>1811</v>
      </c>
      <c r="K347" s="9" t="s">
        <v>343</v>
      </c>
      <c r="L347" s="10">
        <v>1592</v>
      </c>
      <c r="N347">
        <f t="shared" si="41"/>
        <v>0</v>
      </c>
      <c r="P347" s="2">
        <v>1811</v>
      </c>
      <c r="Q347" s="3" t="s">
        <v>343</v>
      </c>
      <c r="R347" s="7">
        <f t="shared" si="42"/>
        <v>10426.534692980527</v>
      </c>
      <c r="S347" s="7">
        <f t="shared" si="43"/>
        <v>117.97110552763819</v>
      </c>
      <c r="T347" s="7">
        <f t="shared" si="44"/>
        <v>1484.6772384572864</v>
      </c>
      <c r="U347" s="7">
        <f t="shared" si="45"/>
        <v>741.7217336683417</v>
      </c>
      <c r="V347" s="7">
        <f t="shared" si="46"/>
        <v>0</v>
      </c>
      <c r="W347" s="7">
        <f t="shared" si="47"/>
        <v>12770.904770633793</v>
      </c>
    </row>
    <row r="348" spans="1:23" x14ac:dyDescent="0.25">
      <c r="A348" s="2">
        <v>1812</v>
      </c>
      <c r="B348" s="3" t="s">
        <v>344</v>
      </c>
      <c r="C348" s="6">
        <v>21377878.084344</v>
      </c>
      <c r="D348" s="6">
        <v>263961.37099999998</v>
      </c>
      <c r="E348" s="6">
        <v>1447155.59778</v>
      </c>
      <c r="F348" s="6">
        <v>1140239.693035</v>
      </c>
      <c r="H348" s="7">
        <f t="shared" si="40"/>
        <v>24229234.746158998</v>
      </c>
      <c r="J348" s="8">
        <v>1812</v>
      </c>
      <c r="K348" s="9" t="s">
        <v>344</v>
      </c>
      <c r="L348" s="10">
        <v>2025</v>
      </c>
      <c r="N348">
        <f t="shared" si="41"/>
        <v>0</v>
      </c>
      <c r="P348" s="2">
        <v>1812</v>
      </c>
      <c r="Q348" s="3" t="s">
        <v>344</v>
      </c>
      <c r="R348" s="7">
        <f t="shared" si="42"/>
        <v>10556.976831774815</v>
      </c>
      <c r="S348" s="7">
        <f t="shared" si="43"/>
        <v>130.35129432098765</v>
      </c>
      <c r="T348" s="7">
        <f t="shared" si="44"/>
        <v>714.64473964444437</v>
      </c>
      <c r="U348" s="7">
        <f t="shared" si="45"/>
        <v>563.08132989382716</v>
      </c>
      <c r="V348" s="7">
        <f t="shared" si="46"/>
        <v>0</v>
      </c>
      <c r="W348" s="7">
        <f t="shared" si="47"/>
        <v>11965.054195634073</v>
      </c>
    </row>
    <row r="349" spans="1:23" x14ac:dyDescent="0.25">
      <c r="A349" s="2">
        <v>1813</v>
      </c>
      <c r="B349" s="3" t="s">
        <v>345</v>
      </c>
      <c r="C349" s="6">
        <v>70660636.186686993</v>
      </c>
      <c r="D349" s="6">
        <v>103203</v>
      </c>
      <c r="E349" s="6">
        <v>12127722</v>
      </c>
      <c r="F349" s="6">
        <v>5834240.7916379999</v>
      </c>
      <c r="H349" s="7">
        <f t="shared" si="40"/>
        <v>88725801.978324994</v>
      </c>
      <c r="J349" s="8">
        <v>1813</v>
      </c>
      <c r="K349" s="9" t="s">
        <v>345</v>
      </c>
      <c r="L349" s="10">
        <v>7719</v>
      </c>
      <c r="N349">
        <f t="shared" si="41"/>
        <v>0</v>
      </c>
      <c r="P349" s="2">
        <v>1813</v>
      </c>
      <c r="Q349" s="3" t="s">
        <v>345</v>
      </c>
      <c r="R349" s="7">
        <f t="shared" si="42"/>
        <v>9154.1179151038978</v>
      </c>
      <c r="S349" s="7">
        <f t="shared" si="43"/>
        <v>13.369996113486202</v>
      </c>
      <c r="T349" s="7">
        <f t="shared" si="44"/>
        <v>1571.1519626894676</v>
      </c>
      <c r="U349" s="7">
        <f t="shared" si="45"/>
        <v>755.82857774815386</v>
      </c>
      <c r="V349" s="7">
        <f t="shared" si="46"/>
        <v>0</v>
      </c>
      <c r="W349" s="7">
        <f t="shared" si="47"/>
        <v>11494.468451655006</v>
      </c>
    </row>
    <row r="350" spans="1:23" x14ac:dyDescent="0.25">
      <c r="A350" s="2">
        <v>1815</v>
      </c>
      <c r="B350" s="3" t="s">
        <v>346</v>
      </c>
      <c r="C350" s="6">
        <v>13717027.981938999</v>
      </c>
      <c r="D350" s="6">
        <v>60512</v>
      </c>
      <c r="E350" s="6">
        <v>2326285</v>
      </c>
      <c r="F350" s="6">
        <v>1118302.2734999999</v>
      </c>
      <c r="H350" s="7">
        <f t="shared" si="40"/>
        <v>17222127.255438998</v>
      </c>
      <c r="J350" s="8">
        <v>1815</v>
      </c>
      <c r="K350" s="9" t="s">
        <v>346</v>
      </c>
      <c r="L350" s="10">
        <v>1270</v>
      </c>
      <c r="N350">
        <f t="shared" si="41"/>
        <v>0</v>
      </c>
      <c r="P350" s="2">
        <v>1815</v>
      </c>
      <c r="Q350" s="3" t="s">
        <v>346</v>
      </c>
      <c r="R350" s="7">
        <f t="shared" si="42"/>
        <v>10800.809434597637</v>
      </c>
      <c r="S350" s="7">
        <f t="shared" si="43"/>
        <v>47.647244094488187</v>
      </c>
      <c r="T350" s="7">
        <f t="shared" si="44"/>
        <v>1831.7204724409448</v>
      </c>
      <c r="U350" s="7">
        <f t="shared" si="45"/>
        <v>880.55297125984248</v>
      </c>
      <c r="V350" s="7">
        <f t="shared" si="46"/>
        <v>0</v>
      </c>
      <c r="W350" s="7">
        <f t="shared" si="47"/>
        <v>13560.730122392912</v>
      </c>
    </row>
    <row r="351" spans="1:23" x14ac:dyDescent="0.25">
      <c r="A351" s="2">
        <v>1816</v>
      </c>
      <c r="B351" s="3" t="s">
        <v>347</v>
      </c>
      <c r="C351" s="6">
        <v>4552618.050059</v>
      </c>
      <c r="D351" s="6">
        <v>7009</v>
      </c>
      <c r="E351" s="6">
        <v>1037420</v>
      </c>
      <c r="F351" s="6">
        <v>305157</v>
      </c>
      <c r="H351" s="7">
        <f t="shared" si="40"/>
        <v>5902204.050059</v>
      </c>
      <c r="J351" s="8">
        <v>1816</v>
      </c>
      <c r="K351" s="9" t="s">
        <v>347</v>
      </c>
      <c r="L351" s="10">
        <v>520</v>
      </c>
      <c r="N351">
        <f t="shared" si="41"/>
        <v>0</v>
      </c>
      <c r="P351" s="2">
        <v>1816</v>
      </c>
      <c r="Q351" s="3" t="s">
        <v>347</v>
      </c>
      <c r="R351" s="7">
        <f t="shared" si="42"/>
        <v>8755.0347116519224</v>
      </c>
      <c r="S351" s="7">
        <f t="shared" si="43"/>
        <v>13.478846153846154</v>
      </c>
      <c r="T351" s="7">
        <f t="shared" si="44"/>
        <v>1995.0384615384614</v>
      </c>
      <c r="U351" s="7">
        <f t="shared" si="45"/>
        <v>586.84038461538466</v>
      </c>
      <c r="V351" s="7">
        <f t="shared" si="46"/>
        <v>0</v>
      </c>
      <c r="W351" s="7">
        <f t="shared" si="47"/>
        <v>11350.392403959615</v>
      </c>
    </row>
    <row r="352" spans="1:23" x14ac:dyDescent="0.25">
      <c r="A352" s="2">
        <v>1818</v>
      </c>
      <c r="B352" s="3" t="s">
        <v>261</v>
      </c>
      <c r="C352" s="6">
        <v>10427686.737493999</v>
      </c>
      <c r="D352" s="6">
        <v>158914.242</v>
      </c>
      <c r="E352" s="6">
        <v>2974329.4427800002</v>
      </c>
      <c r="F352" s="6">
        <v>790010.76893599995</v>
      </c>
      <c r="H352" s="7">
        <f t="shared" si="40"/>
        <v>14350941.191210002</v>
      </c>
      <c r="J352" s="8">
        <v>1818</v>
      </c>
      <c r="K352" s="9" t="s">
        <v>261</v>
      </c>
      <c r="L352" s="10">
        <v>1649</v>
      </c>
      <c r="N352">
        <f t="shared" si="41"/>
        <v>0</v>
      </c>
      <c r="P352" s="2">
        <v>1818</v>
      </c>
      <c r="Q352" s="3" t="s">
        <v>261</v>
      </c>
      <c r="R352" s="7">
        <f t="shared" si="42"/>
        <v>6323.642654635536</v>
      </c>
      <c r="S352" s="7">
        <f t="shared" si="43"/>
        <v>96.370067919951481</v>
      </c>
      <c r="T352" s="7">
        <f t="shared" si="44"/>
        <v>1803.7170665736812</v>
      </c>
      <c r="U352" s="7">
        <f t="shared" si="45"/>
        <v>479.08475981564584</v>
      </c>
      <c r="V352" s="7">
        <f t="shared" si="46"/>
        <v>0</v>
      </c>
      <c r="W352" s="7">
        <f t="shared" si="47"/>
        <v>8702.8145489448161</v>
      </c>
    </row>
    <row r="353" spans="1:23" x14ac:dyDescent="0.25">
      <c r="A353" s="2">
        <v>1820</v>
      </c>
      <c r="B353" s="3" t="s">
        <v>348</v>
      </c>
      <c r="C353" s="6">
        <v>59052355.465947002</v>
      </c>
      <c r="D353" s="6">
        <v>338832</v>
      </c>
      <c r="E353" s="6">
        <v>12831184.182468001</v>
      </c>
      <c r="F353" s="6">
        <v>3484878.0849560001</v>
      </c>
      <c r="H353" s="7">
        <f t="shared" si="40"/>
        <v>75707249.733371004</v>
      </c>
      <c r="J353" s="8">
        <v>1820</v>
      </c>
      <c r="K353" s="9" t="s">
        <v>348</v>
      </c>
      <c r="L353" s="10">
        <v>7296</v>
      </c>
      <c r="N353">
        <f t="shared" si="41"/>
        <v>0</v>
      </c>
      <c r="P353" s="2">
        <v>1820</v>
      </c>
      <c r="Q353" s="3" t="s">
        <v>348</v>
      </c>
      <c r="R353" s="7">
        <f t="shared" si="42"/>
        <v>8093.7987206615953</v>
      </c>
      <c r="S353" s="7">
        <f t="shared" si="43"/>
        <v>46.440789473684212</v>
      </c>
      <c r="T353" s="7">
        <f t="shared" si="44"/>
        <v>1758.6601127286185</v>
      </c>
      <c r="U353" s="7">
        <f t="shared" si="45"/>
        <v>477.64228138103073</v>
      </c>
      <c r="V353" s="7">
        <f t="shared" si="46"/>
        <v>0</v>
      </c>
      <c r="W353" s="7">
        <f t="shared" si="47"/>
        <v>10376.541904244928</v>
      </c>
    </row>
    <row r="354" spans="1:23" x14ac:dyDescent="0.25">
      <c r="A354" s="2">
        <v>1822</v>
      </c>
      <c r="B354" s="3" t="s">
        <v>349</v>
      </c>
      <c r="C354" s="6">
        <v>12998190.759686001</v>
      </c>
      <c r="D354" s="6">
        <v>87966.049039999998</v>
      </c>
      <c r="E354" s="6">
        <v>4065693</v>
      </c>
      <c r="F354" s="6">
        <v>1484434.4839999999</v>
      </c>
      <c r="H354" s="7">
        <f t="shared" si="40"/>
        <v>18636284.292726003</v>
      </c>
      <c r="J354" s="8">
        <v>1822</v>
      </c>
      <c r="K354" s="9" t="s">
        <v>349</v>
      </c>
      <c r="L354" s="10">
        <v>2160</v>
      </c>
      <c r="N354">
        <f t="shared" si="41"/>
        <v>0</v>
      </c>
      <c r="P354" s="2">
        <v>1822</v>
      </c>
      <c r="Q354" s="3" t="s">
        <v>349</v>
      </c>
      <c r="R354" s="7">
        <f t="shared" si="42"/>
        <v>6017.6809072620372</v>
      </c>
      <c r="S354" s="7">
        <f t="shared" si="43"/>
        <v>40.725022703703701</v>
      </c>
      <c r="T354" s="7">
        <f t="shared" si="44"/>
        <v>1882.2652777777778</v>
      </c>
      <c r="U354" s="7">
        <f t="shared" si="45"/>
        <v>687.23818703703705</v>
      </c>
      <c r="V354" s="7">
        <f t="shared" si="46"/>
        <v>0</v>
      </c>
      <c r="W354" s="7">
        <f t="shared" si="47"/>
        <v>8627.9093947805559</v>
      </c>
    </row>
    <row r="355" spans="1:23" x14ac:dyDescent="0.25">
      <c r="A355" s="2">
        <v>1824</v>
      </c>
      <c r="B355" s="3" t="s">
        <v>350</v>
      </c>
      <c r="C355" s="6">
        <v>149197531.640908</v>
      </c>
      <c r="D355" s="6">
        <v>740654.63161599997</v>
      </c>
      <c r="E355" s="6">
        <v>22554602.888824001</v>
      </c>
      <c r="F355" s="6">
        <v>21956487.168683</v>
      </c>
      <c r="H355" s="7">
        <f t="shared" si="40"/>
        <v>194449276.33003098</v>
      </c>
      <c r="J355" s="8">
        <v>1824</v>
      </c>
      <c r="K355" s="9" t="s">
        <v>350</v>
      </c>
      <c r="L355" s="10">
        <v>13307</v>
      </c>
      <c r="N355">
        <f t="shared" si="41"/>
        <v>0</v>
      </c>
      <c r="P355" s="2">
        <v>1824</v>
      </c>
      <c r="Q355" s="3" t="s">
        <v>350</v>
      </c>
      <c r="R355" s="7">
        <f t="shared" si="42"/>
        <v>11211.958491087998</v>
      </c>
      <c r="S355" s="7">
        <f t="shared" si="43"/>
        <v>55.659023943488386</v>
      </c>
      <c r="T355" s="7">
        <f t="shared" si="44"/>
        <v>1694.9427285506877</v>
      </c>
      <c r="U355" s="7">
        <f t="shared" si="45"/>
        <v>1649.9952783259187</v>
      </c>
      <c r="V355" s="7">
        <f t="shared" si="46"/>
        <v>0</v>
      </c>
      <c r="W355" s="7">
        <f t="shared" si="47"/>
        <v>14612.555521908092</v>
      </c>
    </row>
    <row r="356" spans="1:23" x14ac:dyDescent="0.25">
      <c r="A356" s="2">
        <v>1825</v>
      </c>
      <c r="B356" s="3" t="s">
        <v>351</v>
      </c>
      <c r="C356" s="6">
        <v>8372457.6358359996</v>
      </c>
      <c r="D356" s="6">
        <v>216371.57130000001</v>
      </c>
      <c r="E356" s="6">
        <v>1748235</v>
      </c>
      <c r="F356" s="6">
        <v>2095711.1081369999</v>
      </c>
      <c r="H356" s="7">
        <f t="shared" si="40"/>
        <v>12432775.315273</v>
      </c>
      <c r="J356" s="8">
        <v>1825</v>
      </c>
      <c r="K356" s="9" t="s">
        <v>351</v>
      </c>
      <c r="L356" s="10">
        <v>1487</v>
      </c>
      <c r="N356">
        <f t="shared" si="41"/>
        <v>0</v>
      </c>
      <c r="P356" s="2">
        <v>1825</v>
      </c>
      <c r="Q356" s="3" t="s">
        <v>351</v>
      </c>
      <c r="R356" s="7">
        <f t="shared" si="42"/>
        <v>5630.4355318332209</v>
      </c>
      <c r="S356" s="7">
        <f t="shared" si="43"/>
        <v>145.50879038332212</v>
      </c>
      <c r="T356" s="7">
        <f t="shared" si="44"/>
        <v>1175.6792199058507</v>
      </c>
      <c r="U356" s="7">
        <f t="shared" si="45"/>
        <v>1409.355150058507</v>
      </c>
      <c r="V356" s="7">
        <f t="shared" si="46"/>
        <v>0</v>
      </c>
      <c r="W356" s="7">
        <f t="shared" si="47"/>
        <v>8360.9786921809009</v>
      </c>
    </row>
    <row r="357" spans="1:23" x14ac:dyDescent="0.25">
      <c r="A357" s="2">
        <v>1826</v>
      </c>
      <c r="B357" s="3" t="s">
        <v>352</v>
      </c>
      <c r="C357" s="6">
        <v>11850674.337916</v>
      </c>
      <c r="D357" s="6">
        <v>125131</v>
      </c>
      <c r="E357" s="6">
        <v>1228985</v>
      </c>
      <c r="F357" s="6">
        <v>384795</v>
      </c>
      <c r="H357" s="7">
        <f t="shared" si="40"/>
        <v>13589585.337916</v>
      </c>
      <c r="J357" s="8">
        <v>1826</v>
      </c>
      <c r="K357" s="9" t="s">
        <v>352</v>
      </c>
      <c r="L357" s="10">
        <v>1463</v>
      </c>
      <c r="N357">
        <f t="shared" si="41"/>
        <v>0</v>
      </c>
      <c r="P357" s="2">
        <v>1826</v>
      </c>
      <c r="Q357" s="3" t="s">
        <v>352</v>
      </c>
      <c r="R357" s="7">
        <f t="shared" si="42"/>
        <v>8100.2558700724539</v>
      </c>
      <c r="S357" s="7">
        <f t="shared" si="43"/>
        <v>85.53041695146959</v>
      </c>
      <c r="T357" s="7">
        <f t="shared" si="44"/>
        <v>840.04442925495562</v>
      </c>
      <c r="U357" s="7">
        <f t="shared" si="45"/>
        <v>263.01777170198221</v>
      </c>
      <c r="V357" s="7">
        <f t="shared" si="46"/>
        <v>0</v>
      </c>
      <c r="W357" s="7">
        <f t="shared" si="47"/>
        <v>9288.8484879808602</v>
      </c>
    </row>
    <row r="358" spans="1:23" x14ac:dyDescent="0.25">
      <c r="A358" s="2">
        <v>1827</v>
      </c>
      <c r="B358" s="3" t="s">
        <v>353</v>
      </c>
      <c r="C358" s="6">
        <v>28207121.742888998</v>
      </c>
      <c r="D358" s="6">
        <v>629141</v>
      </c>
      <c r="E358" s="6">
        <v>2665458.4979079999</v>
      </c>
      <c r="F358" s="6">
        <v>795931.86580000003</v>
      </c>
      <c r="H358" s="7">
        <f t="shared" si="40"/>
        <v>32297653.106596999</v>
      </c>
      <c r="J358" s="8">
        <v>1827</v>
      </c>
      <c r="K358" s="9" t="s">
        <v>353</v>
      </c>
      <c r="L358" s="10">
        <v>1449</v>
      </c>
      <c r="N358">
        <f t="shared" si="41"/>
        <v>0</v>
      </c>
      <c r="P358" s="2">
        <v>1827</v>
      </c>
      <c r="Q358" s="3" t="s">
        <v>353</v>
      </c>
      <c r="R358" s="7">
        <f t="shared" si="42"/>
        <v>19466.61265899862</v>
      </c>
      <c r="S358" s="7">
        <f t="shared" si="43"/>
        <v>434.18978605935126</v>
      </c>
      <c r="T358" s="7">
        <f t="shared" si="44"/>
        <v>1839.5158715721186</v>
      </c>
      <c r="U358" s="7">
        <f t="shared" si="45"/>
        <v>549.29735389924087</v>
      </c>
      <c r="V358" s="7">
        <f t="shared" si="46"/>
        <v>0</v>
      </c>
      <c r="W358" s="7">
        <f t="shared" si="47"/>
        <v>22289.615670529329</v>
      </c>
    </row>
    <row r="359" spans="1:23" x14ac:dyDescent="0.25">
      <c r="A359" s="2">
        <v>1828</v>
      </c>
      <c r="B359" s="3" t="s">
        <v>354</v>
      </c>
      <c r="C359" s="6">
        <v>22866000.903402001</v>
      </c>
      <c r="D359" s="6">
        <v>149049.7262</v>
      </c>
      <c r="E359" s="6">
        <v>1990378.7889640001</v>
      </c>
      <c r="F359" s="6">
        <v>969088.62692499999</v>
      </c>
      <c r="H359" s="7">
        <f t="shared" si="40"/>
        <v>25974518.045490999</v>
      </c>
      <c r="J359" s="8">
        <v>1828</v>
      </c>
      <c r="K359" s="9" t="s">
        <v>354</v>
      </c>
      <c r="L359" s="10">
        <v>1808</v>
      </c>
      <c r="N359">
        <f t="shared" si="41"/>
        <v>0</v>
      </c>
      <c r="P359" s="2">
        <v>1828</v>
      </c>
      <c r="Q359" s="3" t="s">
        <v>354</v>
      </c>
      <c r="R359" s="7">
        <f t="shared" si="42"/>
        <v>12647.124393474558</v>
      </c>
      <c r="S359" s="7">
        <f t="shared" si="43"/>
        <v>82.439007853982304</v>
      </c>
      <c r="T359" s="7">
        <f t="shared" si="44"/>
        <v>1100.8732239845133</v>
      </c>
      <c r="U359" s="7">
        <f t="shared" si="45"/>
        <v>536.00034675055304</v>
      </c>
      <c r="V359" s="7">
        <f t="shared" si="46"/>
        <v>0</v>
      </c>
      <c r="W359" s="7">
        <f t="shared" si="47"/>
        <v>14366.436972063606</v>
      </c>
    </row>
    <row r="360" spans="1:23" x14ac:dyDescent="0.25">
      <c r="A360" s="2">
        <v>1832</v>
      </c>
      <c r="B360" s="3" t="s">
        <v>355</v>
      </c>
      <c r="C360" s="6">
        <v>37222470.098839</v>
      </c>
      <c r="D360" s="6">
        <v>570166</v>
      </c>
      <c r="E360" s="6">
        <v>13647718.222712001</v>
      </c>
      <c r="F360" s="6">
        <v>3917101.0126</v>
      </c>
      <c r="H360" s="7">
        <f t="shared" si="40"/>
        <v>55357455.334151</v>
      </c>
      <c r="J360" s="8">
        <v>1832</v>
      </c>
      <c r="K360" s="9" t="s">
        <v>355</v>
      </c>
      <c r="L360" s="10">
        <v>4600</v>
      </c>
      <c r="N360">
        <f t="shared" si="41"/>
        <v>0</v>
      </c>
      <c r="P360" s="2">
        <v>1832</v>
      </c>
      <c r="Q360" s="3" t="s">
        <v>355</v>
      </c>
      <c r="R360" s="7">
        <f t="shared" si="42"/>
        <v>8091.8413258345654</v>
      </c>
      <c r="S360" s="7">
        <f t="shared" si="43"/>
        <v>123.9491304347826</v>
      </c>
      <c r="T360" s="7">
        <f t="shared" si="44"/>
        <v>2966.8952658069566</v>
      </c>
      <c r="U360" s="7">
        <f t="shared" si="45"/>
        <v>851.54369839130436</v>
      </c>
      <c r="V360" s="7">
        <f t="shared" si="46"/>
        <v>0</v>
      </c>
      <c r="W360" s="7">
        <f t="shared" si="47"/>
        <v>12034.229420467609</v>
      </c>
    </row>
    <row r="361" spans="1:23" x14ac:dyDescent="0.25">
      <c r="A361" s="2">
        <v>1833</v>
      </c>
      <c r="B361" s="3" t="s">
        <v>356</v>
      </c>
      <c r="C361" s="6">
        <v>206000147.82981801</v>
      </c>
      <c r="D361" s="6">
        <v>6759729.8987299995</v>
      </c>
      <c r="E361" s="6">
        <v>53749653.360908002</v>
      </c>
      <c r="F361" s="6">
        <v>21687479.303817999</v>
      </c>
      <c r="G361" s="6">
        <v>25495</v>
      </c>
      <c r="H361" s="7">
        <f t="shared" si="40"/>
        <v>288222505.39327401</v>
      </c>
      <c r="J361" s="8">
        <v>1833</v>
      </c>
      <c r="K361" s="9" t="s">
        <v>356</v>
      </c>
      <c r="L361" s="10">
        <v>25499</v>
      </c>
      <c r="N361">
        <f t="shared" si="41"/>
        <v>0</v>
      </c>
      <c r="P361" s="2">
        <v>1833</v>
      </c>
      <c r="Q361" s="3" t="s">
        <v>356</v>
      </c>
      <c r="R361" s="7">
        <f t="shared" si="42"/>
        <v>8078.7539836784972</v>
      </c>
      <c r="S361" s="7">
        <f t="shared" si="43"/>
        <v>265.09784300286282</v>
      </c>
      <c r="T361" s="7">
        <f t="shared" si="44"/>
        <v>2107.9122067888152</v>
      </c>
      <c r="U361" s="7">
        <f t="shared" si="45"/>
        <v>850.52273829632531</v>
      </c>
      <c r="V361" s="7">
        <f t="shared" si="46"/>
        <v>0.99984313110318057</v>
      </c>
      <c r="W361" s="7">
        <f t="shared" si="47"/>
        <v>11303.286614897605</v>
      </c>
    </row>
    <row r="362" spans="1:23" x14ac:dyDescent="0.25">
      <c r="A362" s="2">
        <v>1834</v>
      </c>
      <c r="B362" s="3" t="s">
        <v>357</v>
      </c>
      <c r="C362" s="6">
        <v>20191292.463727001</v>
      </c>
      <c r="D362" s="6">
        <v>264100</v>
      </c>
      <c r="E362" s="6">
        <v>3355234.3197280001</v>
      </c>
      <c r="F362" s="6">
        <v>3397457.2492849999</v>
      </c>
      <c r="G362" s="6">
        <v>12813</v>
      </c>
      <c r="H362" s="7">
        <f t="shared" si="40"/>
        <v>27220897.032740001</v>
      </c>
      <c r="J362" s="8">
        <v>1834</v>
      </c>
      <c r="K362" s="9" t="s">
        <v>357</v>
      </c>
      <c r="L362" s="10">
        <v>1912</v>
      </c>
      <c r="N362">
        <f t="shared" si="41"/>
        <v>0</v>
      </c>
      <c r="P362" s="2">
        <v>1834</v>
      </c>
      <c r="Q362" s="3" t="s">
        <v>357</v>
      </c>
      <c r="R362" s="7">
        <f t="shared" si="42"/>
        <v>10560.299405714959</v>
      </c>
      <c r="S362" s="7">
        <f t="shared" si="43"/>
        <v>138.12761506276149</v>
      </c>
      <c r="T362" s="7">
        <f t="shared" si="44"/>
        <v>1754.8296651297071</v>
      </c>
      <c r="U362" s="7">
        <f t="shared" si="45"/>
        <v>1776.9127872829497</v>
      </c>
      <c r="V362" s="7">
        <f t="shared" si="46"/>
        <v>6.7013598326359833</v>
      </c>
      <c r="W362" s="7">
        <f t="shared" si="47"/>
        <v>14236.870833023013</v>
      </c>
    </row>
    <row r="363" spans="1:23" x14ac:dyDescent="0.25">
      <c r="A363" s="2">
        <v>1835</v>
      </c>
      <c r="B363" s="3" t="s">
        <v>358</v>
      </c>
      <c r="C363" s="6">
        <v>3980527.8646880002</v>
      </c>
      <c r="D363" s="6">
        <v>10823</v>
      </c>
      <c r="E363" s="6">
        <v>680629.72418400005</v>
      </c>
      <c r="F363" s="6">
        <v>478131</v>
      </c>
      <c r="H363" s="7">
        <f t="shared" si="40"/>
        <v>5150111.5888720006</v>
      </c>
      <c r="J363" s="8">
        <v>1835</v>
      </c>
      <c r="K363" s="9" t="s">
        <v>358</v>
      </c>
      <c r="L363" s="10">
        <v>490</v>
      </c>
      <c r="N363">
        <f t="shared" si="41"/>
        <v>0</v>
      </c>
      <c r="P363" s="2">
        <v>1835</v>
      </c>
      <c r="Q363" s="3" t="s">
        <v>358</v>
      </c>
      <c r="R363" s="7">
        <f t="shared" si="42"/>
        <v>8123.5262544653069</v>
      </c>
      <c r="S363" s="7">
        <f t="shared" si="43"/>
        <v>22.087755102040816</v>
      </c>
      <c r="T363" s="7">
        <f t="shared" si="44"/>
        <v>1389.0402534367347</v>
      </c>
      <c r="U363" s="7">
        <f t="shared" si="45"/>
        <v>975.77755102040817</v>
      </c>
      <c r="V363" s="7">
        <f t="shared" si="46"/>
        <v>0</v>
      </c>
      <c r="W363" s="7">
        <f t="shared" si="47"/>
        <v>10510.43181402449</v>
      </c>
    </row>
    <row r="364" spans="1:23" x14ac:dyDescent="0.25">
      <c r="A364" s="2">
        <v>1836</v>
      </c>
      <c r="B364" s="3" t="s">
        <v>359</v>
      </c>
      <c r="C364" s="6">
        <v>6953643.9518440003</v>
      </c>
      <c r="D364" s="6">
        <v>138583</v>
      </c>
      <c r="E364" s="6">
        <v>2194438</v>
      </c>
      <c r="F364" s="6">
        <v>507068.71340000001</v>
      </c>
      <c r="H364" s="7">
        <f t="shared" si="40"/>
        <v>9793733.665244</v>
      </c>
      <c r="J364" s="8">
        <v>1836</v>
      </c>
      <c r="K364" s="9" t="s">
        <v>359</v>
      </c>
      <c r="L364" s="10">
        <v>1294</v>
      </c>
      <c r="N364">
        <f t="shared" si="41"/>
        <v>0</v>
      </c>
      <c r="P364" s="2">
        <v>1836</v>
      </c>
      <c r="Q364" s="3" t="s">
        <v>359</v>
      </c>
      <c r="R364" s="7">
        <f t="shared" si="42"/>
        <v>5373.7588499567237</v>
      </c>
      <c r="S364" s="7">
        <f t="shared" si="43"/>
        <v>107.09659969088099</v>
      </c>
      <c r="T364" s="7">
        <f t="shared" si="44"/>
        <v>1695.8562596599691</v>
      </c>
      <c r="U364" s="7">
        <f t="shared" si="45"/>
        <v>391.86144775888715</v>
      </c>
      <c r="V364" s="7">
        <f t="shared" si="46"/>
        <v>0</v>
      </c>
      <c r="W364" s="7">
        <f t="shared" si="47"/>
        <v>7568.5731570664602</v>
      </c>
    </row>
    <row r="365" spans="1:23" x14ac:dyDescent="0.25">
      <c r="A365" s="2">
        <v>1837</v>
      </c>
      <c r="B365" s="3" t="s">
        <v>360</v>
      </c>
      <c r="C365" s="6">
        <v>64403243.302077003</v>
      </c>
      <c r="D365" s="6">
        <v>1315626.3692669999</v>
      </c>
      <c r="E365" s="6">
        <v>6721818.2348600002</v>
      </c>
      <c r="F365" s="6">
        <v>5482358.1379450001</v>
      </c>
      <c r="G365" s="6">
        <v>1041384</v>
      </c>
      <c r="H365" s="7">
        <f t="shared" si="40"/>
        <v>78964430.044148996</v>
      </c>
      <c r="J365" s="8">
        <v>1837</v>
      </c>
      <c r="K365" s="9" t="s">
        <v>360</v>
      </c>
      <c r="L365" s="10">
        <v>6650</v>
      </c>
      <c r="N365">
        <f t="shared" si="41"/>
        <v>0</v>
      </c>
      <c r="P365" s="2">
        <v>1837</v>
      </c>
      <c r="Q365" s="3" t="s">
        <v>360</v>
      </c>
      <c r="R365" s="7">
        <f t="shared" si="42"/>
        <v>9684.6982409138345</v>
      </c>
      <c r="S365" s="7">
        <f t="shared" si="43"/>
        <v>197.83855176947367</v>
      </c>
      <c r="T365" s="7">
        <f t="shared" si="44"/>
        <v>1010.7997345654136</v>
      </c>
      <c r="U365" s="7">
        <f t="shared" si="45"/>
        <v>824.41475758571426</v>
      </c>
      <c r="V365" s="7">
        <f t="shared" si="46"/>
        <v>156.5990977443609</v>
      </c>
      <c r="W365" s="7">
        <f t="shared" si="47"/>
        <v>11874.350382578796</v>
      </c>
    </row>
    <row r="366" spans="1:23" x14ac:dyDescent="0.25">
      <c r="A366" s="2">
        <v>1838</v>
      </c>
      <c r="B366" s="3" t="s">
        <v>361</v>
      </c>
      <c r="C366" s="6">
        <v>12847036.497739</v>
      </c>
      <c r="D366" s="6">
        <v>7309</v>
      </c>
      <c r="E366" s="6">
        <v>986212</v>
      </c>
      <c r="F366" s="6">
        <v>799306.20213600004</v>
      </c>
      <c r="H366" s="7">
        <f t="shared" si="40"/>
        <v>14639863.699875001</v>
      </c>
      <c r="J366" s="8">
        <v>1838</v>
      </c>
      <c r="K366" s="9" t="s">
        <v>361</v>
      </c>
      <c r="L366" s="10">
        <v>2020</v>
      </c>
      <c r="N366">
        <f t="shared" si="41"/>
        <v>0</v>
      </c>
      <c r="P366" s="2">
        <v>1838</v>
      </c>
      <c r="Q366" s="3" t="s">
        <v>361</v>
      </c>
      <c r="R366" s="7">
        <f t="shared" si="42"/>
        <v>6359.919058286634</v>
      </c>
      <c r="S366" s="7">
        <f t="shared" si="43"/>
        <v>3.6183168316831682</v>
      </c>
      <c r="T366" s="7">
        <f t="shared" si="44"/>
        <v>488.22376237623763</v>
      </c>
      <c r="U366" s="7">
        <f t="shared" si="45"/>
        <v>395.69613967128714</v>
      </c>
      <c r="V366" s="7">
        <f t="shared" si="46"/>
        <v>0</v>
      </c>
      <c r="W366" s="7">
        <f t="shared" si="47"/>
        <v>7247.4572771658422</v>
      </c>
    </row>
    <row r="367" spans="1:23" x14ac:dyDescent="0.25">
      <c r="A367" s="2">
        <v>1839</v>
      </c>
      <c r="B367" s="3" t="s">
        <v>362</v>
      </c>
      <c r="C367" s="6">
        <v>11645988.932468001</v>
      </c>
      <c r="D367" s="6">
        <v>10836</v>
      </c>
      <c r="E367" s="6">
        <v>1420236</v>
      </c>
      <c r="F367" s="6">
        <v>418049.63075499999</v>
      </c>
      <c r="H367" s="7">
        <f t="shared" si="40"/>
        <v>13495110.563223001</v>
      </c>
      <c r="J367" s="8">
        <v>1839</v>
      </c>
      <c r="K367" s="9" t="s">
        <v>362</v>
      </c>
      <c r="L367" s="10">
        <v>1103</v>
      </c>
      <c r="N367">
        <f t="shared" si="41"/>
        <v>0</v>
      </c>
      <c r="P367" s="2">
        <v>1839</v>
      </c>
      <c r="Q367" s="3" t="s">
        <v>362</v>
      </c>
      <c r="R367" s="7">
        <f t="shared" si="42"/>
        <v>10558.466847205804</v>
      </c>
      <c r="S367" s="7">
        <f t="shared" si="43"/>
        <v>9.8241160471441518</v>
      </c>
      <c r="T367" s="7">
        <f t="shared" si="44"/>
        <v>1287.6119673617407</v>
      </c>
      <c r="U367" s="7">
        <f t="shared" si="45"/>
        <v>379.01145127379874</v>
      </c>
      <c r="V367" s="7">
        <f t="shared" si="46"/>
        <v>0</v>
      </c>
      <c r="W367" s="7">
        <f t="shared" si="47"/>
        <v>12234.914381888486</v>
      </c>
    </row>
    <row r="368" spans="1:23" x14ac:dyDescent="0.25">
      <c r="A368" s="2">
        <v>1840</v>
      </c>
      <c r="B368" s="3" t="s">
        <v>363</v>
      </c>
      <c r="C368" s="6">
        <v>47915614.529716</v>
      </c>
      <c r="D368" s="6">
        <v>117296.375</v>
      </c>
      <c r="E368" s="6">
        <v>3324584.5585119999</v>
      </c>
      <c r="F368" s="6">
        <v>11947856.13744</v>
      </c>
      <c r="G368" s="6">
        <v>418</v>
      </c>
      <c r="H368" s="7">
        <f t="shared" si="40"/>
        <v>63305769.600667998</v>
      </c>
      <c r="J368" s="8">
        <v>1840</v>
      </c>
      <c r="K368" s="9" t="s">
        <v>363</v>
      </c>
      <c r="L368" s="10">
        <v>4672</v>
      </c>
      <c r="N368">
        <f t="shared" si="41"/>
        <v>0</v>
      </c>
      <c r="P368" s="2">
        <v>1840</v>
      </c>
      <c r="Q368" s="3" t="s">
        <v>363</v>
      </c>
      <c r="R368" s="7">
        <f t="shared" si="42"/>
        <v>10255.910644202911</v>
      </c>
      <c r="S368" s="7">
        <f t="shared" si="43"/>
        <v>25.106244648972602</v>
      </c>
      <c r="T368" s="7">
        <f t="shared" si="44"/>
        <v>711.59772228424652</v>
      </c>
      <c r="U368" s="7">
        <f t="shared" si="45"/>
        <v>2557.3322211986301</v>
      </c>
      <c r="V368" s="7">
        <f t="shared" si="46"/>
        <v>8.9469178082191778E-2</v>
      </c>
      <c r="W368" s="7">
        <f t="shared" si="47"/>
        <v>13550.036301512842</v>
      </c>
    </row>
    <row r="369" spans="1:23" x14ac:dyDescent="0.25">
      <c r="A369" s="2">
        <v>1841</v>
      </c>
      <c r="B369" s="3" t="s">
        <v>364</v>
      </c>
      <c r="C369" s="6">
        <v>81775504.635341004</v>
      </c>
      <c r="D369" s="6">
        <v>1637297.7025309999</v>
      </c>
      <c r="E369" s="6">
        <v>14725726.87074</v>
      </c>
      <c r="F369" s="6">
        <v>14437598.853882</v>
      </c>
      <c r="G369" s="6">
        <v>9942</v>
      </c>
      <c r="H369" s="7">
        <f t="shared" si="40"/>
        <v>112586070.06249399</v>
      </c>
      <c r="J369" s="8">
        <v>1841</v>
      </c>
      <c r="K369" s="9" t="s">
        <v>364</v>
      </c>
      <c r="L369" s="10">
        <v>9533</v>
      </c>
      <c r="N369">
        <f t="shared" si="41"/>
        <v>0</v>
      </c>
      <c r="P369" s="2">
        <v>1841</v>
      </c>
      <c r="Q369" s="3" t="s">
        <v>364</v>
      </c>
      <c r="R369" s="7">
        <f t="shared" si="42"/>
        <v>8578.1500718914303</v>
      </c>
      <c r="S369" s="7">
        <f t="shared" si="43"/>
        <v>171.75051951442356</v>
      </c>
      <c r="T369" s="7">
        <f t="shared" si="44"/>
        <v>1544.7106756257213</v>
      </c>
      <c r="U369" s="7">
        <f t="shared" si="45"/>
        <v>1514.4864002813385</v>
      </c>
      <c r="V369" s="7">
        <f t="shared" si="46"/>
        <v>1.0429035980279031</v>
      </c>
      <c r="W369" s="7">
        <f t="shared" si="47"/>
        <v>11810.14057091094</v>
      </c>
    </row>
    <row r="370" spans="1:23" x14ac:dyDescent="0.25">
      <c r="A370" s="2">
        <v>1845</v>
      </c>
      <c r="B370" s="3" t="s">
        <v>365</v>
      </c>
      <c r="C370" s="6">
        <v>18751434.857655998</v>
      </c>
      <c r="D370" s="6">
        <v>9982.1126000000004</v>
      </c>
      <c r="E370" s="6">
        <v>4915601.4580079997</v>
      </c>
      <c r="F370" s="6">
        <v>289306.183288</v>
      </c>
      <c r="H370" s="7">
        <f t="shared" si="40"/>
        <v>23966324.611551996</v>
      </c>
      <c r="J370" s="8">
        <v>1845</v>
      </c>
      <c r="K370" s="9" t="s">
        <v>365</v>
      </c>
      <c r="L370" s="10">
        <v>1989</v>
      </c>
      <c r="N370">
        <f t="shared" si="41"/>
        <v>0</v>
      </c>
      <c r="P370" s="2">
        <v>1845</v>
      </c>
      <c r="Q370" s="3" t="s">
        <v>365</v>
      </c>
      <c r="R370" s="7">
        <f t="shared" si="42"/>
        <v>9427.5690586505771</v>
      </c>
      <c r="S370" s="7">
        <f t="shared" si="43"/>
        <v>5.0186589240824535</v>
      </c>
      <c r="T370" s="7">
        <f t="shared" si="44"/>
        <v>2471.39339266365</v>
      </c>
      <c r="U370" s="7">
        <f t="shared" si="45"/>
        <v>145.45308360382103</v>
      </c>
      <c r="V370" s="7">
        <f t="shared" si="46"/>
        <v>0</v>
      </c>
      <c r="W370" s="7">
        <f t="shared" si="47"/>
        <v>12049.434193842129</v>
      </c>
    </row>
    <row r="371" spans="1:23" x14ac:dyDescent="0.25">
      <c r="A371" s="2">
        <v>1848</v>
      </c>
      <c r="B371" s="3" t="s">
        <v>366</v>
      </c>
      <c r="C371" s="6">
        <v>34662940.407398</v>
      </c>
      <c r="D371" s="6">
        <v>385680.31215000001</v>
      </c>
      <c r="E371" s="6">
        <v>1739430.8505229999</v>
      </c>
      <c r="F371" s="6">
        <v>829257.64938900003</v>
      </c>
      <c r="H371" s="7">
        <f t="shared" si="40"/>
        <v>37617309.219460003</v>
      </c>
      <c r="J371" s="8">
        <v>1848</v>
      </c>
      <c r="K371" s="9" t="s">
        <v>366</v>
      </c>
      <c r="L371" s="10">
        <v>2619</v>
      </c>
      <c r="N371">
        <f t="shared" si="41"/>
        <v>0</v>
      </c>
      <c r="P371" s="2">
        <v>1848</v>
      </c>
      <c r="Q371" s="3" t="s">
        <v>366</v>
      </c>
      <c r="R371" s="7">
        <f t="shared" si="42"/>
        <v>13235.181522488736</v>
      </c>
      <c r="S371" s="7">
        <f t="shared" si="43"/>
        <v>147.2624330469645</v>
      </c>
      <c r="T371" s="7">
        <f t="shared" si="44"/>
        <v>664.15840035242456</v>
      </c>
      <c r="U371" s="7">
        <f t="shared" si="45"/>
        <v>316.63140488316151</v>
      </c>
      <c r="V371" s="7">
        <f t="shared" si="46"/>
        <v>0</v>
      </c>
      <c r="W371" s="7">
        <f t="shared" si="47"/>
        <v>14363.233760771287</v>
      </c>
    </row>
    <row r="372" spans="1:23" x14ac:dyDescent="0.25">
      <c r="A372" s="2">
        <v>1849</v>
      </c>
      <c r="B372" s="3" t="s">
        <v>367</v>
      </c>
      <c r="C372" s="6">
        <v>12692473.024181999</v>
      </c>
      <c r="D372" s="6">
        <v>15517</v>
      </c>
      <c r="E372" s="6">
        <v>1402893.4175760001</v>
      </c>
      <c r="F372" s="6">
        <v>2846875.7831999999</v>
      </c>
      <c r="H372" s="7">
        <f t="shared" si="40"/>
        <v>16957759.224957999</v>
      </c>
      <c r="J372" s="8">
        <v>1849</v>
      </c>
      <c r="K372" s="9" t="s">
        <v>367</v>
      </c>
      <c r="L372" s="10">
        <v>1771</v>
      </c>
      <c r="N372">
        <f t="shared" si="41"/>
        <v>0</v>
      </c>
      <c r="P372" s="2">
        <v>1849</v>
      </c>
      <c r="Q372" s="3" t="s">
        <v>367</v>
      </c>
      <c r="R372" s="7">
        <f t="shared" si="42"/>
        <v>7166.8396522766798</v>
      </c>
      <c r="S372" s="7">
        <f t="shared" si="43"/>
        <v>8.7617165443252407</v>
      </c>
      <c r="T372" s="7">
        <f t="shared" si="44"/>
        <v>792.14761015019769</v>
      </c>
      <c r="U372" s="7">
        <f t="shared" si="45"/>
        <v>1607.4962073404856</v>
      </c>
      <c r="V372" s="7">
        <f t="shared" si="46"/>
        <v>0</v>
      </c>
      <c r="W372" s="7">
        <f t="shared" si="47"/>
        <v>9575.2451863116876</v>
      </c>
    </row>
    <row r="373" spans="1:23" x14ac:dyDescent="0.25">
      <c r="A373" s="2">
        <v>1850</v>
      </c>
      <c r="B373" s="3" t="s">
        <v>368</v>
      </c>
      <c r="C373" s="6">
        <v>6872562.3251839997</v>
      </c>
      <c r="D373" s="6">
        <v>46</v>
      </c>
      <c r="E373" s="6">
        <v>2153093</v>
      </c>
      <c r="F373" s="6">
        <v>649122</v>
      </c>
      <c r="H373" s="7">
        <f t="shared" si="40"/>
        <v>9674823.3251839988</v>
      </c>
      <c r="J373" s="8">
        <v>1850</v>
      </c>
      <c r="K373" s="9" t="s">
        <v>368</v>
      </c>
      <c r="L373" s="10">
        <v>2002</v>
      </c>
      <c r="N373">
        <f t="shared" si="41"/>
        <v>0</v>
      </c>
      <c r="P373" s="2">
        <v>1850</v>
      </c>
      <c r="Q373" s="3" t="s">
        <v>368</v>
      </c>
      <c r="R373" s="7">
        <f t="shared" si="42"/>
        <v>3432.8483142777222</v>
      </c>
      <c r="S373" s="7">
        <f t="shared" si="43"/>
        <v>2.2977022977022976E-2</v>
      </c>
      <c r="T373" s="7">
        <f t="shared" si="44"/>
        <v>1075.471028971029</v>
      </c>
      <c r="U373" s="7">
        <f t="shared" si="45"/>
        <v>324.23676323676324</v>
      </c>
      <c r="V373" s="7">
        <f t="shared" si="46"/>
        <v>0</v>
      </c>
      <c r="W373" s="7">
        <f t="shared" si="47"/>
        <v>4832.5790835084908</v>
      </c>
    </row>
    <row r="374" spans="1:23" x14ac:dyDescent="0.25">
      <c r="A374" s="2">
        <v>1851</v>
      </c>
      <c r="B374" s="3" t="s">
        <v>369</v>
      </c>
      <c r="C374" s="6">
        <v>28332823.478053998</v>
      </c>
      <c r="D374" s="6">
        <v>462981.69441499998</v>
      </c>
      <c r="E374" s="6">
        <v>1900952.5737000001</v>
      </c>
      <c r="F374" s="6">
        <v>1539794.5715000001</v>
      </c>
      <c r="H374" s="7">
        <f t="shared" si="40"/>
        <v>32236552.317668997</v>
      </c>
      <c r="J374" s="8">
        <v>1851</v>
      </c>
      <c r="K374" s="9" t="s">
        <v>369</v>
      </c>
      <c r="L374" s="10">
        <v>2196</v>
      </c>
      <c r="N374">
        <f t="shared" si="41"/>
        <v>0</v>
      </c>
      <c r="P374" s="2">
        <v>1851</v>
      </c>
      <c r="Q374" s="3" t="s">
        <v>369</v>
      </c>
      <c r="R374" s="7">
        <f t="shared" si="42"/>
        <v>12902.01433426867</v>
      </c>
      <c r="S374" s="7">
        <f t="shared" si="43"/>
        <v>210.82955119080145</v>
      </c>
      <c r="T374" s="7">
        <f t="shared" si="44"/>
        <v>865.64324849726779</v>
      </c>
      <c r="U374" s="7">
        <f t="shared" si="45"/>
        <v>701.18149886156652</v>
      </c>
      <c r="V374" s="7">
        <f t="shared" si="46"/>
        <v>0</v>
      </c>
      <c r="W374" s="7">
        <f t="shared" si="47"/>
        <v>14679.668632818304</v>
      </c>
    </row>
    <row r="375" spans="1:23" x14ac:dyDescent="0.25">
      <c r="A375" s="2">
        <v>1852</v>
      </c>
      <c r="B375" s="3" t="s">
        <v>370</v>
      </c>
      <c r="C375" s="6">
        <v>9346087.8185949996</v>
      </c>
      <c r="D375" s="6">
        <v>70403.565300000002</v>
      </c>
      <c r="E375" s="6">
        <v>5435005</v>
      </c>
      <c r="F375" s="6">
        <v>1090815.4261439999</v>
      </c>
      <c r="H375" s="7">
        <f t="shared" si="40"/>
        <v>15942311.810039001</v>
      </c>
      <c r="J375" s="8">
        <v>1852</v>
      </c>
      <c r="K375" s="9" t="s">
        <v>370</v>
      </c>
      <c r="L375" s="10">
        <v>1325</v>
      </c>
      <c r="N375">
        <f t="shared" si="41"/>
        <v>0</v>
      </c>
      <c r="P375" s="2">
        <v>1852</v>
      </c>
      <c r="Q375" s="3" t="s">
        <v>370</v>
      </c>
      <c r="R375" s="7">
        <f t="shared" si="42"/>
        <v>7053.6511838452825</v>
      </c>
      <c r="S375" s="7">
        <f t="shared" si="43"/>
        <v>53.134766264150947</v>
      </c>
      <c r="T375" s="7">
        <f t="shared" si="44"/>
        <v>4101.8905660377359</v>
      </c>
      <c r="U375" s="7">
        <f t="shared" si="45"/>
        <v>823.25692539169802</v>
      </c>
      <c r="V375" s="7">
        <f t="shared" si="46"/>
        <v>0</v>
      </c>
      <c r="W375" s="7">
        <f t="shared" si="47"/>
        <v>12031.933441538868</v>
      </c>
    </row>
    <row r="376" spans="1:23" x14ac:dyDescent="0.25">
      <c r="A376" s="2">
        <v>1853</v>
      </c>
      <c r="B376" s="3" t="s">
        <v>371</v>
      </c>
      <c r="C376" s="6">
        <v>9301919.2131229993</v>
      </c>
      <c r="D376" s="6">
        <v>10521</v>
      </c>
      <c r="E376" s="6">
        <v>3125997.34338</v>
      </c>
      <c r="F376" s="6">
        <v>938549.66720000003</v>
      </c>
      <c r="H376" s="7">
        <f t="shared" si="40"/>
        <v>13376987.223703001</v>
      </c>
      <c r="J376" s="8">
        <v>1853</v>
      </c>
      <c r="K376" s="9" t="s">
        <v>371</v>
      </c>
      <c r="L376" s="10">
        <v>1342</v>
      </c>
      <c r="N376">
        <f t="shared" si="41"/>
        <v>0</v>
      </c>
      <c r="P376" s="2">
        <v>1853</v>
      </c>
      <c r="Q376" s="3" t="s">
        <v>371</v>
      </c>
      <c r="R376" s="7">
        <f t="shared" si="42"/>
        <v>6931.3854047116238</v>
      </c>
      <c r="S376" s="7">
        <f t="shared" si="43"/>
        <v>7.8397913561847989</v>
      </c>
      <c r="T376" s="7">
        <f t="shared" si="44"/>
        <v>2329.3571858271239</v>
      </c>
      <c r="U376" s="7">
        <f t="shared" si="45"/>
        <v>699.36636900149028</v>
      </c>
      <c r="V376" s="7">
        <f t="shared" si="46"/>
        <v>0</v>
      </c>
      <c r="W376" s="7">
        <f t="shared" si="47"/>
        <v>9967.948750896423</v>
      </c>
    </row>
    <row r="377" spans="1:23" x14ac:dyDescent="0.25">
      <c r="A377" s="2">
        <v>1854</v>
      </c>
      <c r="B377" s="3" t="s">
        <v>372</v>
      </c>
      <c r="C377" s="6">
        <v>9606130.0767579991</v>
      </c>
      <c r="D377" s="6">
        <v>190380</v>
      </c>
      <c r="E377" s="6">
        <v>2894975.0516599999</v>
      </c>
      <c r="F377" s="6">
        <v>585736.94949999999</v>
      </c>
      <c r="H377" s="7">
        <f t="shared" si="40"/>
        <v>13277222.077917999</v>
      </c>
      <c r="J377" s="8">
        <v>1854</v>
      </c>
      <c r="K377" s="9" t="s">
        <v>372</v>
      </c>
      <c r="L377" s="10">
        <v>2620</v>
      </c>
      <c r="N377">
        <f t="shared" si="41"/>
        <v>0</v>
      </c>
      <c r="P377" s="2">
        <v>1854</v>
      </c>
      <c r="Q377" s="3" t="s">
        <v>372</v>
      </c>
      <c r="R377" s="7">
        <f t="shared" si="42"/>
        <v>3666.4618613580151</v>
      </c>
      <c r="S377" s="7">
        <f t="shared" si="43"/>
        <v>72.664122137404576</v>
      </c>
      <c r="T377" s="7">
        <f t="shared" si="44"/>
        <v>1104.9523097938932</v>
      </c>
      <c r="U377" s="7">
        <f t="shared" si="45"/>
        <v>223.5637211832061</v>
      </c>
      <c r="V377" s="7">
        <f t="shared" si="46"/>
        <v>0</v>
      </c>
      <c r="W377" s="7">
        <f t="shared" si="47"/>
        <v>5067.6420144725189</v>
      </c>
    </row>
    <row r="378" spans="1:23" x14ac:dyDescent="0.25">
      <c r="A378" s="2">
        <v>1856</v>
      </c>
      <c r="B378" s="3" t="s">
        <v>373</v>
      </c>
      <c r="C378" s="6">
        <v>10107707.745998999</v>
      </c>
      <c r="D378" s="6">
        <v>950</v>
      </c>
      <c r="E378" s="6">
        <v>612817</v>
      </c>
      <c r="F378" s="6">
        <v>414425</v>
      </c>
      <c r="H378" s="7">
        <f t="shared" si="40"/>
        <v>11135899.745998999</v>
      </c>
      <c r="J378" s="8">
        <v>1856</v>
      </c>
      <c r="K378" s="9" t="s">
        <v>373</v>
      </c>
      <c r="L378" s="10">
        <v>605</v>
      </c>
      <c r="N378">
        <f t="shared" si="41"/>
        <v>0</v>
      </c>
      <c r="P378" s="2">
        <v>1856</v>
      </c>
      <c r="Q378" s="3" t="s">
        <v>373</v>
      </c>
      <c r="R378" s="7">
        <f t="shared" si="42"/>
        <v>16706.954952064461</v>
      </c>
      <c r="S378" s="7">
        <f t="shared" si="43"/>
        <v>1.5702479338842976</v>
      </c>
      <c r="T378" s="7">
        <f t="shared" si="44"/>
        <v>1012.9206611570248</v>
      </c>
      <c r="U378" s="7">
        <f t="shared" si="45"/>
        <v>685</v>
      </c>
      <c r="V378" s="7">
        <f t="shared" si="46"/>
        <v>0</v>
      </c>
      <c r="W378" s="7">
        <f t="shared" si="47"/>
        <v>18406.445861155371</v>
      </c>
    </row>
    <row r="379" spans="1:23" x14ac:dyDescent="0.25">
      <c r="A379" s="2">
        <v>1857</v>
      </c>
      <c r="B379" s="3" t="s">
        <v>374</v>
      </c>
      <c r="C379" s="6">
        <v>5748567.1817730004</v>
      </c>
      <c r="D379" s="6">
        <v>6887.4924000000001</v>
      </c>
      <c r="E379" s="6">
        <v>365723</v>
      </c>
      <c r="F379" s="6">
        <v>53158</v>
      </c>
      <c r="H379" s="7">
        <f t="shared" si="40"/>
        <v>6174335.6741730003</v>
      </c>
      <c r="J379" s="8">
        <v>1857</v>
      </c>
      <c r="K379" s="9" t="s">
        <v>374</v>
      </c>
      <c r="L379" s="10">
        <v>748</v>
      </c>
      <c r="N379">
        <f t="shared" si="41"/>
        <v>0</v>
      </c>
      <c r="P379" s="2">
        <v>1857</v>
      </c>
      <c r="Q379" s="3" t="s">
        <v>374</v>
      </c>
      <c r="R379" s="7">
        <f t="shared" si="42"/>
        <v>7685.250243012033</v>
      </c>
      <c r="S379" s="7">
        <f t="shared" si="43"/>
        <v>9.2078775401069528</v>
      </c>
      <c r="T379" s="7">
        <f t="shared" si="44"/>
        <v>488.93449197860963</v>
      </c>
      <c r="U379" s="7">
        <f t="shared" si="45"/>
        <v>71.066844919786092</v>
      </c>
      <c r="V379" s="7">
        <f t="shared" si="46"/>
        <v>0</v>
      </c>
      <c r="W379" s="7">
        <f t="shared" si="47"/>
        <v>8254.4594574505354</v>
      </c>
    </row>
    <row r="380" spans="1:23" x14ac:dyDescent="0.25">
      <c r="A380" s="2">
        <v>1859</v>
      </c>
      <c r="B380" s="3" t="s">
        <v>375</v>
      </c>
      <c r="C380" s="6">
        <v>19234614.121766001</v>
      </c>
      <c r="D380" s="6">
        <v>379702.65678000002</v>
      </c>
      <c r="E380" s="6">
        <v>2789431.1981919999</v>
      </c>
      <c r="F380" s="6">
        <v>704296.24289999995</v>
      </c>
      <c r="H380" s="7">
        <f t="shared" si="40"/>
        <v>23108044.219638001</v>
      </c>
      <c r="J380" s="8">
        <v>1859</v>
      </c>
      <c r="K380" s="9" t="s">
        <v>375</v>
      </c>
      <c r="L380" s="10">
        <v>1360</v>
      </c>
      <c r="N380">
        <f t="shared" si="41"/>
        <v>0</v>
      </c>
      <c r="P380" s="2">
        <v>1859</v>
      </c>
      <c r="Q380" s="3" t="s">
        <v>375</v>
      </c>
      <c r="R380" s="7">
        <f t="shared" si="42"/>
        <v>14143.098618945589</v>
      </c>
      <c r="S380" s="7">
        <f t="shared" si="43"/>
        <v>279.19312998529415</v>
      </c>
      <c r="T380" s="7">
        <f t="shared" si="44"/>
        <v>2051.0523516117646</v>
      </c>
      <c r="U380" s="7">
        <f t="shared" si="45"/>
        <v>517.86488448529406</v>
      </c>
      <c r="V380" s="7">
        <f t="shared" si="46"/>
        <v>0</v>
      </c>
      <c r="W380" s="7">
        <f t="shared" si="47"/>
        <v>16991.208985027941</v>
      </c>
    </row>
    <row r="381" spans="1:23" x14ac:dyDescent="0.25">
      <c r="A381" s="2">
        <v>1860</v>
      </c>
      <c r="B381" s="3" t="s">
        <v>376</v>
      </c>
      <c r="C381" s="6">
        <v>85088464.335464001</v>
      </c>
      <c r="D381" s="6">
        <v>809004.74754500005</v>
      </c>
      <c r="E381" s="6">
        <v>24864043.772920001</v>
      </c>
      <c r="F381" s="6">
        <v>7349586.3510149997</v>
      </c>
      <c r="G381" s="6">
        <v>465</v>
      </c>
      <c r="H381" s="7">
        <f t="shared" si="40"/>
        <v>118111564.206944</v>
      </c>
      <c r="J381" s="8">
        <v>1860</v>
      </c>
      <c r="K381" s="9" t="s">
        <v>376</v>
      </c>
      <c r="L381" s="10">
        <v>10780</v>
      </c>
      <c r="N381">
        <f t="shared" si="41"/>
        <v>0</v>
      </c>
      <c r="P381" s="2">
        <v>1860</v>
      </c>
      <c r="Q381" s="3" t="s">
        <v>376</v>
      </c>
      <c r="R381" s="7">
        <f t="shared" si="42"/>
        <v>7893.1785097833026</v>
      </c>
      <c r="S381" s="7">
        <f t="shared" si="43"/>
        <v>75.046822592300558</v>
      </c>
      <c r="T381" s="7">
        <f t="shared" si="44"/>
        <v>2306.4975670612248</v>
      </c>
      <c r="U381" s="7">
        <f t="shared" si="45"/>
        <v>681.77980992717994</v>
      </c>
      <c r="V381" s="7">
        <f t="shared" si="46"/>
        <v>4.3135435992578852E-2</v>
      </c>
      <c r="W381" s="7">
        <f t="shared" si="47"/>
        <v>10956.545844800001</v>
      </c>
    </row>
    <row r="382" spans="1:23" x14ac:dyDescent="0.25">
      <c r="A382" s="2">
        <v>1865</v>
      </c>
      <c r="B382" s="3" t="s">
        <v>377</v>
      </c>
      <c r="C382" s="6">
        <v>61539945.021761</v>
      </c>
      <c r="D382" s="6">
        <v>173410.0607</v>
      </c>
      <c r="E382" s="6">
        <v>16530905.203712</v>
      </c>
      <c r="F382" s="6">
        <v>16856838.876136001</v>
      </c>
      <c r="H382" s="7">
        <f t="shared" si="40"/>
        <v>95101099.162309006</v>
      </c>
      <c r="J382" s="8">
        <v>1865</v>
      </c>
      <c r="K382" s="9" t="s">
        <v>377</v>
      </c>
      <c r="L382" s="10">
        <v>9023</v>
      </c>
      <c r="N382">
        <f t="shared" si="41"/>
        <v>0</v>
      </c>
      <c r="P382" s="2">
        <v>1865</v>
      </c>
      <c r="Q382" s="3" t="s">
        <v>377</v>
      </c>
      <c r="R382" s="7">
        <f t="shared" si="42"/>
        <v>6820.3419064347781</v>
      </c>
      <c r="S382" s="7">
        <f t="shared" si="43"/>
        <v>19.218670142967969</v>
      </c>
      <c r="T382" s="7">
        <f t="shared" si="44"/>
        <v>1832.0852492199933</v>
      </c>
      <c r="U382" s="7">
        <f t="shared" si="45"/>
        <v>1868.2077885554695</v>
      </c>
      <c r="V382" s="7">
        <f t="shared" si="46"/>
        <v>0</v>
      </c>
      <c r="W382" s="7">
        <f t="shared" si="47"/>
        <v>10539.853614353209</v>
      </c>
    </row>
    <row r="383" spans="1:23" x14ac:dyDescent="0.25">
      <c r="A383" s="2">
        <v>1866</v>
      </c>
      <c r="B383" s="3" t="s">
        <v>378</v>
      </c>
      <c r="C383" s="6">
        <v>104036542.24908599</v>
      </c>
      <c r="D383" s="6">
        <v>137144.056434</v>
      </c>
      <c r="E383" s="6">
        <v>18632337.319851998</v>
      </c>
      <c r="F383" s="6">
        <v>9085872.6105659995</v>
      </c>
      <c r="H383" s="7">
        <f t="shared" si="40"/>
        <v>131891896.235938</v>
      </c>
      <c r="J383" s="8">
        <v>1866</v>
      </c>
      <c r="K383" s="9" t="s">
        <v>378</v>
      </c>
      <c r="L383" s="10">
        <v>7924</v>
      </c>
      <c r="N383">
        <f t="shared" si="41"/>
        <v>0</v>
      </c>
      <c r="P383" s="2">
        <v>1866</v>
      </c>
      <c r="Q383" s="3" t="s">
        <v>378</v>
      </c>
      <c r="R383" s="7">
        <f t="shared" si="42"/>
        <v>13129.296094029025</v>
      </c>
      <c r="S383" s="7">
        <f t="shared" si="43"/>
        <v>17.307427616607775</v>
      </c>
      <c r="T383" s="7">
        <f t="shared" si="44"/>
        <v>2351.3802776188791</v>
      </c>
      <c r="U383" s="7">
        <f t="shared" si="45"/>
        <v>1146.6270331355377</v>
      </c>
      <c r="V383" s="7">
        <f t="shared" si="46"/>
        <v>0</v>
      </c>
      <c r="W383" s="7">
        <f t="shared" si="47"/>
        <v>16644.610832400049</v>
      </c>
    </row>
    <row r="384" spans="1:23" x14ac:dyDescent="0.25">
      <c r="A384" s="2">
        <v>1867</v>
      </c>
      <c r="B384" s="3" t="s">
        <v>133</v>
      </c>
      <c r="C384" s="6">
        <v>5072685.5466069998</v>
      </c>
      <c r="D384" s="6">
        <v>8233.4154999999992</v>
      </c>
      <c r="E384" s="6">
        <v>10457169.81672</v>
      </c>
      <c r="F384" s="6">
        <v>3243893.2182499999</v>
      </c>
      <c r="G384" s="6">
        <v>487</v>
      </c>
      <c r="H384" s="7">
        <f t="shared" si="40"/>
        <v>18782468.997076999</v>
      </c>
      <c r="J384" s="8">
        <v>1867</v>
      </c>
      <c r="K384" s="9" t="s">
        <v>133</v>
      </c>
      <c r="L384" s="10">
        <v>2790</v>
      </c>
      <c r="N384">
        <f t="shared" si="41"/>
        <v>0</v>
      </c>
      <c r="P384" s="2">
        <v>1867</v>
      </c>
      <c r="Q384" s="3" t="s">
        <v>133</v>
      </c>
      <c r="R384" s="7">
        <f t="shared" si="42"/>
        <v>1818.1668625831542</v>
      </c>
      <c r="S384" s="7">
        <f t="shared" si="43"/>
        <v>2.9510449820788529</v>
      </c>
      <c r="T384" s="7">
        <f t="shared" si="44"/>
        <v>3748.0895400430104</v>
      </c>
      <c r="U384" s="7">
        <f t="shared" si="45"/>
        <v>1162.6857413082437</v>
      </c>
      <c r="V384" s="7">
        <f t="shared" si="46"/>
        <v>0.17455197132616487</v>
      </c>
      <c r="W384" s="7">
        <f t="shared" si="47"/>
        <v>6732.0677408878137</v>
      </c>
    </row>
    <row r="385" spans="1:23" x14ac:dyDescent="0.25">
      <c r="A385" s="2">
        <v>1868</v>
      </c>
      <c r="B385" s="3" t="s">
        <v>379</v>
      </c>
      <c r="C385" s="6">
        <v>35643963.373141997</v>
      </c>
      <c r="D385" s="6">
        <v>224971.87534500001</v>
      </c>
      <c r="E385" s="6">
        <v>8431173.4633000009</v>
      </c>
      <c r="F385" s="6">
        <v>4605047.8441610001</v>
      </c>
      <c r="H385" s="7">
        <f t="shared" si="40"/>
        <v>48905156.555948004</v>
      </c>
      <c r="J385" s="8">
        <v>1868</v>
      </c>
      <c r="K385" s="9" t="s">
        <v>379</v>
      </c>
      <c r="L385" s="10">
        <v>4432</v>
      </c>
      <c r="N385">
        <f t="shared" si="41"/>
        <v>0</v>
      </c>
      <c r="P385" s="2">
        <v>1868</v>
      </c>
      <c r="Q385" s="3" t="s">
        <v>379</v>
      </c>
      <c r="R385" s="7">
        <f t="shared" si="42"/>
        <v>8042.4105083804143</v>
      </c>
      <c r="S385" s="7">
        <f t="shared" si="43"/>
        <v>50.76080219878159</v>
      </c>
      <c r="T385" s="7">
        <f t="shared" si="44"/>
        <v>1902.340582874549</v>
      </c>
      <c r="U385" s="7">
        <f t="shared" si="45"/>
        <v>1039.0450911915614</v>
      </c>
      <c r="V385" s="7">
        <f t="shared" si="46"/>
        <v>0</v>
      </c>
      <c r="W385" s="7">
        <f t="shared" si="47"/>
        <v>11034.556984645307</v>
      </c>
    </row>
    <row r="386" spans="1:23" x14ac:dyDescent="0.25">
      <c r="A386" s="2">
        <v>1870</v>
      </c>
      <c r="B386" s="3" t="s">
        <v>380</v>
      </c>
      <c r="C386" s="6">
        <v>116671399.717081</v>
      </c>
      <c r="D386" s="6">
        <v>1186686.5411380001</v>
      </c>
      <c r="E386" s="6">
        <v>19913820.667610999</v>
      </c>
      <c r="F386" s="6">
        <v>15654736.882182</v>
      </c>
      <c r="H386" s="7">
        <f t="shared" si="40"/>
        <v>153426643.80801198</v>
      </c>
      <c r="J386" s="8">
        <v>1870</v>
      </c>
      <c r="K386" s="9" t="s">
        <v>380</v>
      </c>
      <c r="L386" s="10">
        <v>9856</v>
      </c>
      <c r="N386">
        <f t="shared" si="41"/>
        <v>0</v>
      </c>
      <c r="P386" s="2">
        <v>1870</v>
      </c>
      <c r="Q386" s="3" t="s">
        <v>380</v>
      </c>
      <c r="R386" s="7">
        <f t="shared" si="42"/>
        <v>11837.601432333704</v>
      </c>
      <c r="S386" s="7">
        <f t="shared" si="43"/>
        <v>120.4024493849432</v>
      </c>
      <c r="T386" s="7">
        <f t="shared" si="44"/>
        <v>2020.4769346196224</v>
      </c>
      <c r="U386" s="7">
        <f t="shared" si="45"/>
        <v>1588.3458687278815</v>
      </c>
      <c r="V386" s="7">
        <f t="shared" si="46"/>
        <v>0</v>
      </c>
      <c r="W386" s="7">
        <f t="shared" si="47"/>
        <v>15566.826685066151</v>
      </c>
    </row>
    <row r="387" spans="1:23" x14ac:dyDescent="0.25">
      <c r="A387" s="2">
        <v>1871</v>
      </c>
      <c r="B387" s="3" t="s">
        <v>381</v>
      </c>
      <c r="C387" s="6">
        <v>54888791.592545003</v>
      </c>
      <c r="D387" s="6">
        <v>855269.18696900003</v>
      </c>
      <c r="E387" s="6">
        <v>12070397.385204</v>
      </c>
      <c r="F387" s="6">
        <v>5343411.9250210002</v>
      </c>
      <c r="H387" s="7">
        <f t="shared" ref="H387:H434" si="48">SUM(C387:G387)</f>
        <v>73157870.089738995</v>
      </c>
      <c r="J387" s="8">
        <v>1871</v>
      </c>
      <c r="K387" s="9" t="s">
        <v>381</v>
      </c>
      <c r="L387" s="10">
        <v>5033</v>
      </c>
      <c r="N387">
        <f t="shared" si="41"/>
        <v>0</v>
      </c>
      <c r="P387" s="2">
        <v>1871</v>
      </c>
      <c r="Q387" s="3" t="s">
        <v>381</v>
      </c>
      <c r="R387" s="7">
        <f t="shared" si="42"/>
        <v>10905.780169391021</v>
      </c>
      <c r="S387" s="7">
        <f t="shared" si="43"/>
        <v>169.9322843173058</v>
      </c>
      <c r="T387" s="7">
        <f t="shared" si="44"/>
        <v>2398.2510203067754</v>
      </c>
      <c r="U387" s="7">
        <f t="shared" si="45"/>
        <v>1061.6753278404531</v>
      </c>
      <c r="V387" s="7">
        <f t="shared" si="46"/>
        <v>0</v>
      </c>
      <c r="W387" s="7">
        <f t="shared" si="47"/>
        <v>14535.638801855552</v>
      </c>
    </row>
    <row r="388" spans="1:23" x14ac:dyDescent="0.25">
      <c r="A388" s="2">
        <v>1874</v>
      </c>
      <c r="B388" s="3" t="s">
        <v>382</v>
      </c>
      <c r="C388" s="6">
        <v>7502911.3047639998</v>
      </c>
      <c r="D388" s="6">
        <v>43.800800000000002</v>
      </c>
      <c r="E388" s="6">
        <v>2981113.73728</v>
      </c>
      <c r="F388" s="6">
        <v>305564.0673</v>
      </c>
      <c r="H388" s="7">
        <f t="shared" si="48"/>
        <v>10789632.910143999</v>
      </c>
      <c r="J388" s="8">
        <v>1874</v>
      </c>
      <c r="K388" s="9" t="s">
        <v>382</v>
      </c>
      <c r="L388" s="10">
        <v>1120</v>
      </c>
      <c r="N388">
        <f t="shared" ref="N388:N434" si="49">IF(A388=J388,0,9999)</f>
        <v>0</v>
      </c>
      <c r="P388" s="2">
        <v>1874</v>
      </c>
      <c r="Q388" s="3" t="s">
        <v>382</v>
      </c>
      <c r="R388" s="7">
        <f t="shared" ref="R388:R432" si="50">C388/L388</f>
        <v>6699.0279506821425</v>
      </c>
      <c r="S388" s="7">
        <f t="shared" ref="S388:S432" si="51">D388/L388</f>
        <v>3.9107857142857146E-2</v>
      </c>
      <c r="T388" s="7">
        <f t="shared" ref="T388:T432" si="52">E388/L388</f>
        <v>2661.7086939999999</v>
      </c>
      <c r="U388" s="7">
        <f t="shared" ref="U388:U432" si="53">F388/L388</f>
        <v>272.82506008928573</v>
      </c>
      <c r="V388" s="7">
        <f t="shared" ref="V388:V432" si="54">G388/L388</f>
        <v>0</v>
      </c>
      <c r="W388" s="7">
        <f t="shared" ref="W388:W432" si="55">H388/L388</f>
        <v>9633.6008126285706</v>
      </c>
    </row>
    <row r="389" spans="1:23" x14ac:dyDescent="0.25">
      <c r="A389" s="2">
        <v>1901</v>
      </c>
      <c r="B389" s="3" t="s">
        <v>383</v>
      </c>
      <c r="C389" s="6">
        <v>239802076.24508199</v>
      </c>
      <c r="D389" s="6">
        <v>11342221.823515</v>
      </c>
      <c r="E389" s="6">
        <v>112490252.76604199</v>
      </c>
      <c r="F389" s="6">
        <v>38055840.608960003</v>
      </c>
      <c r="H389" s="7">
        <f t="shared" si="48"/>
        <v>401690391.44359899</v>
      </c>
      <c r="J389" s="8">
        <v>1901</v>
      </c>
      <c r="K389" s="9" t="s">
        <v>383</v>
      </c>
      <c r="L389" s="10">
        <v>23423</v>
      </c>
      <c r="N389">
        <f t="shared" si="49"/>
        <v>0</v>
      </c>
      <c r="P389" s="2">
        <v>1901</v>
      </c>
      <c r="Q389" s="3" t="s">
        <v>383</v>
      </c>
      <c r="R389" s="7">
        <f t="shared" si="50"/>
        <v>10237.889093842889</v>
      </c>
      <c r="S389" s="7">
        <f t="shared" si="51"/>
        <v>484.23437747150234</v>
      </c>
      <c r="T389" s="7">
        <f t="shared" si="52"/>
        <v>4802.5552988960417</v>
      </c>
      <c r="U389" s="7">
        <f t="shared" si="53"/>
        <v>1624.7210267241601</v>
      </c>
      <c r="V389" s="7">
        <f t="shared" si="54"/>
        <v>0</v>
      </c>
      <c r="W389" s="7">
        <f t="shared" si="55"/>
        <v>17149.399796934595</v>
      </c>
    </row>
    <row r="390" spans="1:23" x14ac:dyDescent="0.25">
      <c r="A390" s="2">
        <v>1902</v>
      </c>
      <c r="B390" s="3" t="s">
        <v>384</v>
      </c>
      <c r="C390" s="6">
        <v>861203622.763026</v>
      </c>
      <c r="D390" s="6">
        <v>35835996.207823001</v>
      </c>
      <c r="E390" s="6">
        <v>211125695.317269</v>
      </c>
      <c r="F390" s="6">
        <v>84523957.059028998</v>
      </c>
      <c r="G390" s="6">
        <v>1588070</v>
      </c>
      <c r="H390" s="7">
        <f t="shared" si="48"/>
        <v>1194277341.3471472</v>
      </c>
      <c r="J390" s="8">
        <v>1902</v>
      </c>
      <c r="K390" s="9" t="s">
        <v>384</v>
      </c>
      <c r="L390" s="10">
        <v>68239</v>
      </c>
      <c r="N390">
        <f t="shared" si="49"/>
        <v>0</v>
      </c>
      <c r="P390" s="2">
        <v>1902</v>
      </c>
      <c r="Q390" s="3" t="s">
        <v>384</v>
      </c>
      <c r="R390" s="7">
        <f t="shared" si="50"/>
        <v>12620.402156582395</v>
      </c>
      <c r="S390" s="7">
        <f t="shared" si="51"/>
        <v>525.15418174098386</v>
      </c>
      <c r="T390" s="7">
        <f t="shared" si="52"/>
        <v>3093.9154342424272</v>
      </c>
      <c r="U390" s="7">
        <f t="shared" si="53"/>
        <v>1238.645892510573</v>
      </c>
      <c r="V390" s="7">
        <f t="shared" si="54"/>
        <v>23.272175735283341</v>
      </c>
      <c r="W390" s="7">
        <f t="shared" si="55"/>
        <v>17501.389840811666</v>
      </c>
    </row>
    <row r="391" spans="1:23" x14ac:dyDescent="0.25">
      <c r="A391" s="2">
        <v>1911</v>
      </c>
      <c r="B391" s="3" t="s">
        <v>385</v>
      </c>
      <c r="C391" s="6">
        <v>23726613.801267002</v>
      </c>
      <c r="D391" s="6">
        <v>79523</v>
      </c>
      <c r="E391" s="6">
        <v>8706944.5396079998</v>
      </c>
      <c r="F391" s="6">
        <v>3942832.8558589998</v>
      </c>
      <c r="H391" s="7">
        <f t="shared" si="48"/>
        <v>36455914.196733996</v>
      </c>
      <c r="J391" s="8">
        <v>1911</v>
      </c>
      <c r="K391" s="9" t="s">
        <v>385</v>
      </c>
      <c r="L391" s="10">
        <v>3050</v>
      </c>
      <c r="N391">
        <f t="shared" si="49"/>
        <v>0</v>
      </c>
      <c r="P391" s="2">
        <v>1911</v>
      </c>
      <c r="Q391" s="3" t="s">
        <v>385</v>
      </c>
      <c r="R391" s="7">
        <f t="shared" si="50"/>
        <v>7779.2176397596731</v>
      </c>
      <c r="S391" s="7">
        <f t="shared" si="51"/>
        <v>26.073114754098359</v>
      </c>
      <c r="T391" s="7">
        <f t="shared" si="52"/>
        <v>2854.7359146255735</v>
      </c>
      <c r="U391" s="7">
        <f t="shared" si="53"/>
        <v>1292.7320838881967</v>
      </c>
      <c r="V391" s="7">
        <f t="shared" si="54"/>
        <v>0</v>
      </c>
      <c r="W391" s="7">
        <f t="shared" si="55"/>
        <v>11952.75875302754</v>
      </c>
    </row>
    <row r="392" spans="1:23" x14ac:dyDescent="0.25">
      <c r="A392" s="2">
        <v>1913</v>
      </c>
      <c r="B392" s="3" t="s">
        <v>386</v>
      </c>
      <c r="C392" s="6">
        <v>23315990.053686</v>
      </c>
      <c r="D392" s="6">
        <v>111138.9304</v>
      </c>
      <c r="E392" s="6">
        <v>14537625.502032001</v>
      </c>
      <c r="F392" s="6">
        <v>3294165.7743270001</v>
      </c>
      <c r="H392" s="7">
        <f t="shared" si="48"/>
        <v>41258920.260445006</v>
      </c>
      <c r="J392" s="8">
        <v>1913</v>
      </c>
      <c r="K392" s="9" t="s">
        <v>386</v>
      </c>
      <c r="L392" s="10">
        <v>2896</v>
      </c>
      <c r="N392">
        <f t="shared" si="49"/>
        <v>0</v>
      </c>
      <c r="P392" s="2">
        <v>1913</v>
      </c>
      <c r="Q392" s="3" t="s">
        <v>386</v>
      </c>
      <c r="R392" s="7">
        <f t="shared" si="50"/>
        <v>8051.1015378749998</v>
      </c>
      <c r="S392" s="7">
        <f t="shared" si="51"/>
        <v>38.376702486187845</v>
      </c>
      <c r="T392" s="7">
        <f t="shared" si="52"/>
        <v>5019.8983087127071</v>
      </c>
      <c r="U392" s="7">
        <f t="shared" si="53"/>
        <v>1137.4881817427486</v>
      </c>
      <c r="V392" s="7">
        <f t="shared" si="54"/>
        <v>0</v>
      </c>
      <c r="W392" s="7">
        <f t="shared" si="55"/>
        <v>14246.864730816646</v>
      </c>
    </row>
    <row r="393" spans="1:23" x14ac:dyDescent="0.25">
      <c r="A393" s="2">
        <v>1915</v>
      </c>
      <c r="B393" s="3" t="s">
        <v>387</v>
      </c>
      <c r="C393" s="6">
        <v>6464133.1302519999</v>
      </c>
      <c r="D393" s="6">
        <v>2247</v>
      </c>
      <c r="E393" s="6">
        <v>3985038</v>
      </c>
      <c r="F393" s="6">
        <v>2061853</v>
      </c>
      <c r="H393" s="7">
        <f t="shared" si="48"/>
        <v>12513271.130252</v>
      </c>
      <c r="J393" s="8">
        <v>1915</v>
      </c>
      <c r="K393" s="9" t="s">
        <v>387</v>
      </c>
      <c r="L393" s="10">
        <v>476</v>
      </c>
      <c r="N393">
        <f t="shared" si="49"/>
        <v>0</v>
      </c>
      <c r="P393" s="2">
        <v>1915</v>
      </c>
      <c r="Q393" s="3" t="s">
        <v>387</v>
      </c>
      <c r="R393" s="7">
        <f t="shared" si="50"/>
        <v>13580.11161817647</v>
      </c>
      <c r="S393" s="7">
        <f t="shared" si="51"/>
        <v>4.7205882352941178</v>
      </c>
      <c r="T393" s="7">
        <f t="shared" si="52"/>
        <v>8371.9285714285706</v>
      </c>
      <c r="U393" s="7">
        <f t="shared" si="53"/>
        <v>4331.6239495798318</v>
      </c>
      <c r="V393" s="7">
        <f t="shared" si="54"/>
        <v>0</v>
      </c>
      <c r="W393" s="7">
        <f t="shared" si="55"/>
        <v>26288.384727420169</v>
      </c>
    </row>
    <row r="394" spans="1:23" x14ac:dyDescent="0.25">
      <c r="A394" s="2">
        <v>1917</v>
      </c>
      <c r="B394" s="3" t="s">
        <v>388</v>
      </c>
      <c r="C394" s="6">
        <v>16083489.649249</v>
      </c>
      <c r="D394" s="6">
        <v>2497.5198</v>
      </c>
      <c r="E394" s="6">
        <v>6715361.2583799995</v>
      </c>
      <c r="F394" s="6">
        <v>1044388.2037</v>
      </c>
      <c r="H394" s="7">
        <f t="shared" si="48"/>
        <v>23845736.631128997</v>
      </c>
      <c r="J394" s="8">
        <v>1917</v>
      </c>
      <c r="K394" s="9" t="s">
        <v>388</v>
      </c>
      <c r="L394" s="10">
        <v>1419</v>
      </c>
      <c r="N394">
        <f t="shared" si="49"/>
        <v>0</v>
      </c>
      <c r="P394" s="2">
        <v>1917</v>
      </c>
      <c r="Q394" s="3" t="s">
        <v>388</v>
      </c>
      <c r="R394" s="7">
        <f t="shared" si="50"/>
        <v>11334.383121387596</v>
      </c>
      <c r="S394" s="7">
        <f t="shared" si="51"/>
        <v>1.7600562367864694</v>
      </c>
      <c r="T394" s="7">
        <f t="shared" si="52"/>
        <v>4732.460365313601</v>
      </c>
      <c r="U394" s="7">
        <f t="shared" si="53"/>
        <v>736.00296243833679</v>
      </c>
      <c r="V394" s="7">
        <f t="shared" si="54"/>
        <v>0</v>
      </c>
      <c r="W394" s="7">
        <f t="shared" si="55"/>
        <v>16804.60650537632</v>
      </c>
    </row>
    <row r="395" spans="1:23" x14ac:dyDescent="0.25">
      <c r="A395" s="2">
        <v>1919</v>
      </c>
      <c r="B395" s="3" t="s">
        <v>389</v>
      </c>
      <c r="C395" s="6">
        <v>5351885.6052329997</v>
      </c>
      <c r="D395" s="6">
        <v>0</v>
      </c>
      <c r="E395" s="6">
        <v>1207561.0302800001</v>
      </c>
      <c r="F395" s="6">
        <v>419292.23978</v>
      </c>
      <c r="H395" s="7">
        <f t="shared" si="48"/>
        <v>6978738.8752930006</v>
      </c>
      <c r="J395" s="8">
        <v>1919</v>
      </c>
      <c r="K395" s="9" t="s">
        <v>389</v>
      </c>
      <c r="L395" s="10">
        <v>1115</v>
      </c>
      <c r="N395">
        <f t="shared" si="49"/>
        <v>0</v>
      </c>
      <c r="P395" s="2">
        <v>1919</v>
      </c>
      <c r="Q395" s="3" t="s">
        <v>389</v>
      </c>
      <c r="R395" s="7">
        <f t="shared" si="50"/>
        <v>4799.8974037964126</v>
      </c>
      <c r="S395" s="7">
        <f t="shared" si="51"/>
        <v>0</v>
      </c>
      <c r="T395" s="7">
        <f t="shared" si="52"/>
        <v>1083.0143769327356</v>
      </c>
      <c r="U395" s="7">
        <f t="shared" si="53"/>
        <v>376.04685182062781</v>
      </c>
      <c r="V395" s="7">
        <f t="shared" si="54"/>
        <v>0</v>
      </c>
      <c r="W395" s="7">
        <f t="shared" si="55"/>
        <v>6258.9586325497767</v>
      </c>
    </row>
    <row r="396" spans="1:23" x14ac:dyDescent="0.25">
      <c r="A396" s="2">
        <v>1920</v>
      </c>
      <c r="B396" s="3" t="s">
        <v>390</v>
      </c>
      <c r="C396" s="6">
        <v>6136914.750759</v>
      </c>
      <c r="D396" s="6">
        <v>5824</v>
      </c>
      <c r="E396" s="6">
        <v>990189</v>
      </c>
      <c r="F396" s="6">
        <v>308609.43317500001</v>
      </c>
      <c r="H396" s="7">
        <f t="shared" si="48"/>
        <v>7441537.1839340003</v>
      </c>
      <c r="J396" s="8">
        <v>1920</v>
      </c>
      <c r="K396" s="9" t="s">
        <v>390</v>
      </c>
      <c r="L396" s="10">
        <v>1003</v>
      </c>
      <c r="N396">
        <f t="shared" si="49"/>
        <v>0</v>
      </c>
      <c r="P396" s="2">
        <v>1920</v>
      </c>
      <c r="Q396" s="3" t="s">
        <v>390</v>
      </c>
      <c r="R396" s="7">
        <f t="shared" si="50"/>
        <v>6118.5590735383848</v>
      </c>
      <c r="S396" s="7">
        <f t="shared" si="51"/>
        <v>5.8065802592223328</v>
      </c>
      <c r="T396" s="7">
        <f t="shared" si="52"/>
        <v>987.22731804586238</v>
      </c>
      <c r="U396" s="7">
        <f t="shared" si="53"/>
        <v>307.68637405284147</v>
      </c>
      <c r="V396" s="7">
        <f t="shared" si="54"/>
        <v>0</v>
      </c>
      <c r="W396" s="7">
        <f t="shared" si="55"/>
        <v>7419.2793458963115</v>
      </c>
    </row>
    <row r="397" spans="1:23" x14ac:dyDescent="0.25">
      <c r="A397" s="2">
        <v>1922</v>
      </c>
      <c r="B397" s="3" t="s">
        <v>391</v>
      </c>
      <c r="C397" s="6">
        <v>50069061.994323</v>
      </c>
      <c r="D397" s="6">
        <v>264698.60440499999</v>
      </c>
      <c r="E397" s="6">
        <v>15381726.394284001</v>
      </c>
      <c r="F397" s="6">
        <v>1281427.3718900001</v>
      </c>
      <c r="G397" s="6">
        <v>287</v>
      </c>
      <c r="H397" s="7">
        <f t="shared" si="48"/>
        <v>66997201.364902005</v>
      </c>
      <c r="J397" s="8">
        <v>1922</v>
      </c>
      <c r="K397" s="9" t="s">
        <v>391</v>
      </c>
      <c r="L397" s="10">
        <v>3942</v>
      </c>
      <c r="N397">
        <f t="shared" si="49"/>
        <v>0</v>
      </c>
      <c r="P397" s="2">
        <v>1922</v>
      </c>
      <c r="Q397" s="3" t="s">
        <v>391</v>
      </c>
      <c r="R397" s="7">
        <f t="shared" si="50"/>
        <v>12701.436325297565</v>
      </c>
      <c r="S397" s="7">
        <f t="shared" si="51"/>
        <v>67.148301472602739</v>
      </c>
      <c r="T397" s="7">
        <f t="shared" si="52"/>
        <v>3902.0107545114156</v>
      </c>
      <c r="U397" s="7">
        <f t="shared" si="53"/>
        <v>325.07036323947239</v>
      </c>
      <c r="V397" s="7">
        <f t="shared" si="54"/>
        <v>7.2805682394723487E-2</v>
      </c>
      <c r="W397" s="7">
        <f t="shared" si="55"/>
        <v>16995.738550203452</v>
      </c>
    </row>
    <row r="398" spans="1:23" x14ac:dyDescent="0.25">
      <c r="A398" s="2">
        <v>1923</v>
      </c>
      <c r="B398" s="3" t="s">
        <v>392</v>
      </c>
      <c r="C398" s="6">
        <v>23114379.621709999</v>
      </c>
      <c r="D398" s="6">
        <v>283251.06920000003</v>
      </c>
      <c r="E398" s="6">
        <v>2371221.3149600001</v>
      </c>
      <c r="F398" s="6">
        <v>1160557.337449</v>
      </c>
      <c r="H398" s="7">
        <f t="shared" si="48"/>
        <v>26929409.343318999</v>
      </c>
      <c r="J398" s="8">
        <v>1923</v>
      </c>
      <c r="K398" s="9" t="s">
        <v>392</v>
      </c>
      <c r="L398" s="10">
        <v>2179</v>
      </c>
      <c r="N398">
        <f t="shared" si="49"/>
        <v>0</v>
      </c>
      <c r="P398" s="2">
        <v>1923</v>
      </c>
      <c r="Q398" s="3" t="s">
        <v>392</v>
      </c>
      <c r="R398" s="7">
        <f t="shared" si="50"/>
        <v>10607.792391789812</v>
      </c>
      <c r="S398" s="7">
        <f t="shared" si="51"/>
        <v>129.991312161542</v>
      </c>
      <c r="T398" s="7">
        <f t="shared" si="52"/>
        <v>1088.2153808903167</v>
      </c>
      <c r="U398" s="7">
        <f t="shared" si="53"/>
        <v>532.61006766819639</v>
      </c>
      <c r="V398" s="7">
        <f t="shared" si="54"/>
        <v>0</v>
      </c>
      <c r="W398" s="7">
        <f t="shared" si="55"/>
        <v>12358.609152509867</v>
      </c>
    </row>
    <row r="399" spans="1:23" x14ac:dyDescent="0.25">
      <c r="A399" s="2">
        <v>1924</v>
      </c>
      <c r="B399" s="3" t="s">
        <v>393</v>
      </c>
      <c r="C399" s="6">
        <v>91866529.380839005</v>
      </c>
      <c r="D399" s="6">
        <v>431924.07620000001</v>
      </c>
      <c r="E399" s="6">
        <v>13543873.557444001</v>
      </c>
      <c r="F399" s="6">
        <v>4930621.1322290003</v>
      </c>
      <c r="G399" s="6">
        <v>497928</v>
      </c>
      <c r="H399" s="7">
        <f t="shared" si="48"/>
        <v>111270876.14671201</v>
      </c>
      <c r="J399" s="8">
        <v>1924</v>
      </c>
      <c r="K399" s="9" t="s">
        <v>393</v>
      </c>
      <c r="L399" s="10">
        <v>6563</v>
      </c>
      <c r="N399">
        <f t="shared" si="49"/>
        <v>0</v>
      </c>
      <c r="P399" s="2">
        <v>1924</v>
      </c>
      <c r="Q399" s="3" t="s">
        <v>393</v>
      </c>
      <c r="R399" s="7">
        <f t="shared" si="50"/>
        <v>13997.642751918178</v>
      </c>
      <c r="S399" s="7">
        <f t="shared" si="51"/>
        <v>65.811987840926406</v>
      </c>
      <c r="T399" s="7">
        <f t="shared" si="52"/>
        <v>2063.6711195252174</v>
      </c>
      <c r="U399" s="7">
        <f t="shared" si="53"/>
        <v>751.27550392031094</v>
      </c>
      <c r="V399" s="7">
        <f t="shared" si="54"/>
        <v>75.868962364772202</v>
      </c>
      <c r="W399" s="7">
        <f t="shared" si="55"/>
        <v>16954.270325569403</v>
      </c>
    </row>
    <row r="400" spans="1:23" x14ac:dyDescent="0.25">
      <c r="A400" s="2">
        <v>1925</v>
      </c>
      <c r="B400" s="3" t="s">
        <v>394</v>
      </c>
      <c r="C400" s="6">
        <v>41188432.893279999</v>
      </c>
      <c r="D400" s="6">
        <v>7260</v>
      </c>
      <c r="E400" s="6">
        <v>5156282</v>
      </c>
      <c r="F400" s="6">
        <v>1112783.21303</v>
      </c>
      <c r="H400" s="7">
        <f t="shared" si="48"/>
        <v>47464758.106310003</v>
      </c>
      <c r="J400" s="8">
        <v>1925</v>
      </c>
      <c r="K400" s="9" t="s">
        <v>394</v>
      </c>
      <c r="L400" s="10">
        <v>3371</v>
      </c>
      <c r="N400">
        <f t="shared" si="49"/>
        <v>0</v>
      </c>
      <c r="P400" s="2">
        <v>1925</v>
      </c>
      <c r="Q400" s="3" t="s">
        <v>394</v>
      </c>
      <c r="R400" s="7">
        <f t="shared" si="50"/>
        <v>12218.461255793532</v>
      </c>
      <c r="S400" s="7">
        <f t="shared" si="51"/>
        <v>2.1536636013052508</v>
      </c>
      <c r="T400" s="7">
        <f t="shared" si="52"/>
        <v>1529.6001186591516</v>
      </c>
      <c r="U400" s="7">
        <f t="shared" si="53"/>
        <v>330.10477989617323</v>
      </c>
      <c r="V400" s="7">
        <f t="shared" si="54"/>
        <v>0</v>
      </c>
      <c r="W400" s="7">
        <f t="shared" si="55"/>
        <v>14080.319817950163</v>
      </c>
    </row>
    <row r="401" spans="1:23" x14ac:dyDescent="0.25">
      <c r="A401" s="2">
        <v>1926</v>
      </c>
      <c r="B401" s="3" t="s">
        <v>395</v>
      </c>
      <c r="C401" s="6">
        <v>17776308.799180999</v>
      </c>
      <c r="D401" s="6">
        <v>189022</v>
      </c>
      <c r="E401" s="6">
        <v>1095804</v>
      </c>
      <c r="F401" s="6">
        <v>1430705</v>
      </c>
      <c r="H401" s="7">
        <f t="shared" si="48"/>
        <v>20491839.799180999</v>
      </c>
      <c r="J401" s="8">
        <v>1926</v>
      </c>
      <c r="K401" s="9" t="s">
        <v>395</v>
      </c>
      <c r="L401" s="10">
        <v>1205</v>
      </c>
      <c r="N401">
        <f t="shared" si="49"/>
        <v>0</v>
      </c>
      <c r="P401" s="2">
        <v>1926</v>
      </c>
      <c r="Q401" s="3" t="s">
        <v>395</v>
      </c>
      <c r="R401" s="7">
        <f t="shared" si="50"/>
        <v>14752.12348479751</v>
      </c>
      <c r="S401" s="7">
        <f t="shared" si="51"/>
        <v>156.86473029045644</v>
      </c>
      <c r="T401" s="7">
        <f t="shared" si="52"/>
        <v>909.38091286307053</v>
      </c>
      <c r="U401" s="7">
        <f t="shared" si="53"/>
        <v>1187.3070539419086</v>
      </c>
      <c r="V401" s="7">
        <f t="shared" si="54"/>
        <v>0</v>
      </c>
      <c r="W401" s="7">
        <f t="shared" si="55"/>
        <v>17005.676181892944</v>
      </c>
    </row>
    <row r="402" spans="1:23" x14ac:dyDescent="0.25">
      <c r="A402" s="2">
        <v>1927</v>
      </c>
      <c r="B402" s="3" t="s">
        <v>396</v>
      </c>
      <c r="C402" s="6">
        <v>15732720.860254001</v>
      </c>
      <c r="E402" s="6">
        <v>4362520.7050799998</v>
      </c>
      <c r="F402" s="6">
        <v>400719</v>
      </c>
      <c r="H402" s="7">
        <f t="shared" si="48"/>
        <v>20495960.565334</v>
      </c>
      <c r="J402" s="8">
        <v>1927</v>
      </c>
      <c r="K402" s="9" t="s">
        <v>396</v>
      </c>
      <c r="L402" s="10">
        <v>1538</v>
      </c>
      <c r="N402">
        <f t="shared" si="49"/>
        <v>0</v>
      </c>
      <c r="P402" s="2">
        <v>1927</v>
      </c>
      <c r="Q402" s="3" t="s">
        <v>396</v>
      </c>
      <c r="R402" s="7">
        <f t="shared" si="50"/>
        <v>10229.337360373213</v>
      </c>
      <c r="S402" s="7">
        <f t="shared" si="51"/>
        <v>0</v>
      </c>
      <c r="T402" s="7">
        <f t="shared" si="52"/>
        <v>2836.4894051235369</v>
      </c>
      <c r="U402" s="7">
        <f t="shared" si="53"/>
        <v>260.54551365409623</v>
      </c>
      <c r="V402" s="7">
        <f t="shared" si="54"/>
        <v>0</v>
      </c>
      <c r="W402" s="7">
        <f t="shared" si="55"/>
        <v>13326.372279150844</v>
      </c>
    </row>
    <row r="403" spans="1:23" x14ac:dyDescent="0.25">
      <c r="A403" s="2">
        <v>1928</v>
      </c>
      <c r="B403" s="3" t="s">
        <v>397</v>
      </c>
      <c r="C403" s="6">
        <v>13336724.470701</v>
      </c>
      <c r="E403" s="6">
        <v>1497567</v>
      </c>
      <c r="F403" s="6">
        <v>383506.2439</v>
      </c>
      <c r="H403" s="7">
        <f t="shared" si="48"/>
        <v>15217797.714600999</v>
      </c>
      <c r="J403" s="8">
        <v>1928</v>
      </c>
      <c r="K403" s="9" t="s">
        <v>397</v>
      </c>
      <c r="L403" s="10">
        <v>911</v>
      </c>
      <c r="N403">
        <f t="shared" si="49"/>
        <v>0</v>
      </c>
      <c r="P403" s="2">
        <v>1928</v>
      </c>
      <c r="Q403" s="3" t="s">
        <v>397</v>
      </c>
      <c r="R403" s="7">
        <f t="shared" si="50"/>
        <v>14639.653645116356</v>
      </c>
      <c r="S403" s="7">
        <f t="shared" si="51"/>
        <v>0</v>
      </c>
      <c r="T403" s="7">
        <f t="shared" si="52"/>
        <v>1643.8715697036223</v>
      </c>
      <c r="U403" s="7">
        <f t="shared" si="53"/>
        <v>420.97282535675083</v>
      </c>
      <c r="V403" s="7">
        <f t="shared" si="54"/>
        <v>0</v>
      </c>
      <c r="W403" s="7">
        <f t="shared" si="55"/>
        <v>16704.498040176728</v>
      </c>
    </row>
    <row r="404" spans="1:23" x14ac:dyDescent="0.25">
      <c r="A404" s="2">
        <v>1929</v>
      </c>
      <c r="B404" s="3" t="s">
        <v>398</v>
      </c>
      <c r="C404" s="6">
        <v>13326700.221896</v>
      </c>
      <c r="D404" s="6">
        <v>0</v>
      </c>
      <c r="E404" s="6">
        <v>3446752</v>
      </c>
      <c r="F404" s="6">
        <v>992996.18397699995</v>
      </c>
      <c r="H404" s="7">
        <f t="shared" si="48"/>
        <v>17766448.405873001</v>
      </c>
      <c r="J404" s="8">
        <v>1929</v>
      </c>
      <c r="K404" s="9" t="s">
        <v>398</v>
      </c>
      <c r="L404" s="10">
        <v>907</v>
      </c>
      <c r="N404">
        <f t="shared" si="49"/>
        <v>0</v>
      </c>
      <c r="P404" s="2">
        <v>1929</v>
      </c>
      <c r="Q404" s="3" t="s">
        <v>398</v>
      </c>
      <c r="R404" s="7">
        <f t="shared" si="50"/>
        <v>14693.164522487321</v>
      </c>
      <c r="S404" s="7">
        <f t="shared" si="51"/>
        <v>0</v>
      </c>
      <c r="T404" s="7">
        <f t="shared" si="52"/>
        <v>3800.167585446527</v>
      </c>
      <c r="U404" s="7">
        <f t="shared" si="53"/>
        <v>1094.8138742855567</v>
      </c>
      <c r="V404" s="7">
        <f t="shared" si="54"/>
        <v>0</v>
      </c>
      <c r="W404" s="7">
        <f t="shared" si="55"/>
        <v>19588.145982219405</v>
      </c>
    </row>
    <row r="405" spans="1:23" x14ac:dyDescent="0.25">
      <c r="A405" s="2">
        <v>1931</v>
      </c>
      <c r="B405" s="3" t="s">
        <v>399</v>
      </c>
      <c r="C405" s="6">
        <v>154881422.12609801</v>
      </c>
      <c r="D405" s="6">
        <v>608860.59807399998</v>
      </c>
      <c r="E405" s="6">
        <v>44235496.731803998</v>
      </c>
      <c r="F405" s="6">
        <v>7151832.4806209998</v>
      </c>
      <c r="H405" s="7">
        <f t="shared" si="48"/>
        <v>206877611.93659702</v>
      </c>
      <c r="J405" s="8">
        <v>1931</v>
      </c>
      <c r="K405" s="9" t="s">
        <v>399</v>
      </c>
      <c r="L405" s="10">
        <v>11294</v>
      </c>
      <c r="N405">
        <f t="shared" si="49"/>
        <v>0</v>
      </c>
      <c r="P405" s="2">
        <v>1931</v>
      </c>
      <c r="Q405" s="3" t="s">
        <v>399</v>
      </c>
      <c r="R405" s="7">
        <f t="shared" si="50"/>
        <v>13713.602100770144</v>
      </c>
      <c r="S405" s="7">
        <f t="shared" si="51"/>
        <v>53.910093684611297</v>
      </c>
      <c r="T405" s="7">
        <f t="shared" si="52"/>
        <v>3916.7254056847883</v>
      </c>
      <c r="U405" s="7">
        <f t="shared" si="53"/>
        <v>633.24176382335747</v>
      </c>
      <c r="V405" s="7">
        <f t="shared" si="54"/>
        <v>0</v>
      </c>
      <c r="W405" s="7">
        <f t="shared" si="55"/>
        <v>18317.479363962902</v>
      </c>
    </row>
    <row r="406" spans="1:23" x14ac:dyDescent="0.25">
      <c r="A406" s="2">
        <v>1933</v>
      </c>
      <c r="B406" s="3" t="s">
        <v>400</v>
      </c>
      <c r="C406" s="6">
        <v>67243576.012291998</v>
      </c>
      <c r="D406" s="6">
        <v>308182.73258800001</v>
      </c>
      <c r="E406" s="6">
        <v>15242534.113962</v>
      </c>
      <c r="F406" s="6">
        <v>5317892.0961960005</v>
      </c>
      <c r="H406" s="7">
        <f t="shared" si="48"/>
        <v>88112184.955037981</v>
      </c>
      <c r="J406" s="8">
        <v>1933</v>
      </c>
      <c r="K406" s="9" t="s">
        <v>400</v>
      </c>
      <c r="L406" s="10">
        <v>5517</v>
      </c>
      <c r="N406">
        <f t="shared" si="49"/>
        <v>0</v>
      </c>
      <c r="P406" s="2">
        <v>1933</v>
      </c>
      <c r="Q406" s="3" t="s">
        <v>400</v>
      </c>
      <c r="R406" s="7">
        <f t="shared" si="50"/>
        <v>12188.431396101503</v>
      </c>
      <c r="S406" s="7">
        <f t="shared" si="51"/>
        <v>55.860564181257935</v>
      </c>
      <c r="T406" s="7">
        <f t="shared" si="52"/>
        <v>2762.8301819760741</v>
      </c>
      <c r="U406" s="7">
        <f t="shared" si="53"/>
        <v>963.91011350299084</v>
      </c>
      <c r="V406" s="7">
        <f t="shared" si="54"/>
        <v>0</v>
      </c>
      <c r="W406" s="7">
        <f t="shared" si="55"/>
        <v>15971.032255761824</v>
      </c>
    </row>
    <row r="407" spans="1:23" x14ac:dyDescent="0.25">
      <c r="A407" s="2">
        <v>1936</v>
      </c>
      <c r="B407" s="3" t="s">
        <v>401</v>
      </c>
      <c r="C407" s="6">
        <v>26664365.167401999</v>
      </c>
      <c r="D407" s="6">
        <v>55844.779499999997</v>
      </c>
      <c r="E407" s="6">
        <v>9182982.3292759992</v>
      </c>
      <c r="F407" s="6">
        <v>1045169.8963</v>
      </c>
      <c r="H407" s="7">
        <f t="shared" si="48"/>
        <v>36948362.172478005</v>
      </c>
      <c r="J407" s="8">
        <v>1936</v>
      </c>
      <c r="K407" s="9" t="s">
        <v>401</v>
      </c>
      <c r="L407" s="10">
        <v>2357</v>
      </c>
      <c r="N407">
        <f t="shared" si="49"/>
        <v>0</v>
      </c>
      <c r="P407" s="2">
        <v>1936</v>
      </c>
      <c r="Q407" s="3" t="s">
        <v>401</v>
      </c>
      <c r="R407" s="7">
        <f t="shared" si="50"/>
        <v>11312.840546203648</v>
      </c>
      <c r="S407" s="7">
        <f t="shared" si="51"/>
        <v>23.693160585490027</v>
      </c>
      <c r="T407" s="7">
        <f t="shared" si="52"/>
        <v>3896.0468091964358</v>
      </c>
      <c r="U407" s="7">
        <f t="shared" si="53"/>
        <v>443.43228523546884</v>
      </c>
      <c r="V407" s="7">
        <f t="shared" si="54"/>
        <v>0</v>
      </c>
      <c r="W407" s="7">
        <f t="shared" si="55"/>
        <v>15676.012801221046</v>
      </c>
    </row>
    <row r="408" spans="1:23" x14ac:dyDescent="0.25">
      <c r="A408" s="2">
        <v>1938</v>
      </c>
      <c r="B408" s="3" t="s">
        <v>402</v>
      </c>
      <c r="C408" s="6">
        <v>35698252.582222998</v>
      </c>
      <c r="D408" s="6">
        <v>1212310.4739550001</v>
      </c>
      <c r="E408" s="6">
        <v>3950621.9675679998</v>
      </c>
      <c r="F408" s="6">
        <v>1618687.2222539999</v>
      </c>
      <c r="H408" s="7">
        <f t="shared" si="48"/>
        <v>42479872.245999999</v>
      </c>
      <c r="J408" s="8">
        <v>1938</v>
      </c>
      <c r="K408" s="9" t="s">
        <v>402</v>
      </c>
      <c r="L408" s="10">
        <v>3086</v>
      </c>
      <c r="N408">
        <f t="shared" si="49"/>
        <v>0</v>
      </c>
      <c r="P408" s="2">
        <v>1938</v>
      </c>
      <c r="Q408" s="3" t="s">
        <v>402</v>
      </c>
      <c r="R408" s="7">
        <f t="shared" si="50"/>
        <v>11567.807058400194</v>
      </c>
      <c r="S408" s="7">
        <f t="shared" si="51"/>
        <v>392.84202007615039</v>
      </c>
      <c r="T408" s="7">
        <f t="shared" si="52"/>
        <v>1280.1756213765391</v>
      </c>
      <c r="U408" s="7">
        <f t="shared" si="53"/>
        <v>524.52599554569019</v>
      </c>
      <c r="V408" s="7">
        <f t="shared" si="54"/>
        <v>0</v>
      </c>
      <c r="W408" s="7">
        <f t="shared" si="55"/>
        <v>13765.350695398574</v>
      </c>
    </row>
    <row r="409" spans="1:23" x14ac:dyDescent="0.25">
      <c r="A409" s="2">
        <v>1939</v>
      </c>
      <c r="B409" s="3" t="s">
        <v>403</v>
      </c>
      <c r="C409" s="6">
        <v>35505426.698292002</v>
      </c>
      <c r="D409" s="6">
        <v>1855640.1829929999</v>
      </c>
      <c r="E409" s="6">
        <v>4455725.7355239997</v>
      </c>
      <c r="F409" s="6">
        <v>1702646.6403000001</v>
      </c>
      <c r="H409" s="7">
        <f t="shared" si="48"/>
        <v>43519439.257109001</v>
      </c>
      <c r="J409" s="8">
        <v>1939</v>
      </c>
      <c r="K409" s="9" t="s">
        <v>403</v>
      </c>
      <c r="L409" s="10">
        <v>1894</v>
      </c>
      <c r="N409">
        <f t="shared" si="49"/>
        <v>0</v>
      </c>
      <c r="P409" s="2">
        <v>1939</v>
      </c>
      <c r="Q409" s="3" t="s">
        <v>403</v>
      </c>
      <c r="R409" s="7">
        <f t="shared" si="50"/>
        <v>18746.26541620486</v>
      </c>
      <c r="S409" s="7">
        <f t="shared" si="51"/>
        <v>979.74666472703268</v>
      </c>
      <c r="T409" s="7">
        <f t="shared" si="52"/>
        <v>2352.5479068236536</v>
      </c>
      <c r="U409" s="7">
        <f t="shared" si="53"/>
        <v>898.9686590813094</v>
      </c>
      <c r="V409" s="7">
        <f t="shared" si="54"/>
        <v>0</v>
      </c>
      <c r="W409" s="7">
        <f t="shared" si="55"/>
        <v>22977.528646836854</v>
      </c>
    </row>
    <row r="410" spans="1:23" x14ac:dyDescent="0.25">
      <c r="A410" s="2">
        <v>1940</v>
      </c>
      <c r="B410" s="3" t="s">
        <v>404</v>
      </c>
      <c r="C410" s="6">
        <v>4627902.5318949996</v>
      </c>
      <c r="D410" s="6">
        <v>10309.8048</v>
      </c>
      <c r="E410" s="6">
        <v>3807779.5790800001</v>
      </c>
      <c r="F410" s="6">
        <v>1498664.683</v>
      </c>
      <c r="H410" s="7">
        <f t="shared" si="48"/>
        <v>9944656.5987749994</v>
      </c>
      <c r="J410" s="8">
        <v>1940</v>
      </c>
      <c r="K410" s="9" t="s">
        <v>441</v>
      </c>
      <c r="L410" s="10">
        <v>2185</v>
      </c>
      <c r="N410">
        <f t="shared" si="49"/>
        <v>0</v>
      </c>
      <c r="P410" s="2">
        <v>1940</v>
      </c>
      <c r="Q410" s="3" t="s">
        <v>404</v>
      </c>
      <c r="R410" s="7">
        <f t="shared" si="50"/>
        <v>2118.0331953752857</v>
      </c>
      <c r="S410" s="7">
        <f t="shared" si="51"/>
        <v>4.7184461327231118</v>
      </c>
      <c r="T410" s="7">
        <f t="shared" si="52"/>
        <v>1742.6908828741418</v>
      </c>
      <c r="U410" s="7">
        <f t="shared" si="53"/>
        <v>685.88772677345537</v>
      </c>
      <c r="V410" s="7">
        <f t="shared" si="54"/>
        <v>0</v>
      </c>
      <c r="W410" s="7">
        <f t="shared" si="55"/>
        <v>4551.3302511556058</v>
      </c>
    </row>
    <row r="411" spans="1:23" x14ac:dyDescent="0.25">
      <c r="A411" s="2">
        <v>1941</v>
      </c>
      <c r="B411" s="3" t="s">
        <v>405</v>
      </c>
      <c r="C411" s="6">
        <v>22202894.659453001</v>
      </c>
      <c r="D411" s="6">
        <v>15</v>
      </c>
      <c r="E411" s="6">
        <v>4810301.9021669999</v>
      </c>
      <c r="F411" s="6">
        <v>1224332.6532759999</v>
      </c>
      <c r="H411" s="7">
        <f t="shared" si="48"/>
        <v>28237544.214896001</v>
      </c>
      <c r="J411" s="8">
        <v>1941</v>
      </c>
      <c r="K411" s="9" t="s">
        <v>405</v>
      </c>
      <c r="L411" s="10">
        <v>2885</v>
      </c>
      <c r="N411">
        <f t="shared" si="49"/>
        <v>0</v>
      </c>
      <c r="P411" s="2">
        <v>1941</v>
      </c>
      <c r="Q411" s="3" t="s">
        <v>405</v>
      </c>
      <c r="R411" s="7">
        <f t="shared" si="50"/>
        <v>7695.9773516301566</v>
      </c>
      <c r="S411" s="7">
        <f t="shared" si="51"/>
        <v>5.1993067590987872E-3</v>
      </c>
      <c r="T411" s="7">
        <f t="shared" si="52"/>
        <v>1667.3490128828423</v>
      </c>
      <c r="U411" s="7">
        <f t="shared" si="53"/>
        <v>424.37873597088384</v>
      </c>
      <c r="V411" s="7">
        <f t="shared" si="54"/>
        <v>0</v>
      </c>
      <c r="W411" s="7">
        <f t="shared" si="55"/>
        <v>9787.7102997906422</v>
      </c>
    </row>
    <row r="412" spans="1:23" x14ac:dyDescent="0.25">
      <c r="A412" s="2">
        <v>1942</v>
      </c>
      <c r="B412" s="3" t="s">
        <v>406</v>
      </c>
      <c r="C412" s="6">
        <v>55660336.688056</v>
      </c>
      <c r="D412" s="6">
        <v>128699.551045</v>
      </c>
      <c r="E412" s="6">
        <v>12196956.212711999</v>
      </c>
      <c r="F412" s="6">
        <v>4098904.5540800001</v>
      </c>
      <c r="H412" s="7">
        <f t="shared" si="48"/>
        <v>72084897.005892992</v>
      </c>
      <c r="J412" s="8">
        <v>1942</v>
      </c>
      <c r="K412" s="9" t="s">
        <v>406</v>
      </c>
      <c r="L412" s="10">
        <v>4805</v>
      </c>
      <c r="N412">
        <f t="shared" si="49"/>
        <v>0</v>
      </c>
      <c r="P412" s="2">
        <v>1942</v>
      </c>
      <c r="Q412" s="3" t="s">
        <v>406</v>
      </c>
      <c r="R412" s="7">
        <f t="shared" si="50"/>
        <v>11583.836979824349</v>
      </c>
      <c r="S412" s="7">
        <f t="shared" si="51"/>
        <v>26.784505940686785</v>
      </c>
      <c r="T412" s="7">
        <f t="shared" si="52"/>
        <v>2538.3883897423516</v>
      </c>
      <c r="U412" s="7">
        <f t="shared" si="53"/>
        <v>853.04985516753391</v>
      </c>
      <c r="V412" s="7">
        <f t="shared" si="54"/>
        <v>0</v>
      </c>
      <c r="W412" s="7">
        <f t="shared" si="55"/>
        <v>15002.059730674921</v>
      </c>
    </row>
    <row r="413" spans="1:23" x14ac:dyDescent="0.25">
      <c r="A413" s="2">
        <v>1943</v>
      </c>
      <c r="B413" s="3" t="s">
        <v>407</v>
      </c>
      <c r="C413" s="6">
        <v>40471912.143794</v>
      </c>
      <c r="D413" s="6">
        <v>18.7044</v>
      </c>
      <c r="E413" s="6">
        <v>1557708.23428</v>
      </c>
      <c r="F413" s="6">
        <v>509236.91879999998</v>
      </c>
      <c r="H413" s="7">
        <f t="shared" si="48"/>
        <v>42538876.001273997</v>
      </c>
      <c r="J413" s="8">
        <v>1943</v>
      </c>
      <c r="K413" s="9" t="s">
        <v>407</v>
      </c>
      <c r="L413" s="10">
        <v>1294</v>
      </c>
      <c r="N413">
        <f t="shared" si="49"/>
        <v>0</v>
      </c>
      <c r="P413" s="2">
        <v>1943</v>
      </c>
      <c r="Q413" s="3" t="s">
        <v>407</v>
      </c>
      <c r="R413" s="7">
        <f t="shared" si="50"/>
        <v>31276.593619624422</v>
      </c>
      <c r="S413" s="7">
        <f t="shared" si="51"/>
        <v>1.4454714064914992E-2</v>
      </c>
      <c r="T413" s="7">
        <f t="shared" si="52"/>
        <v>1203.7930713137557</v>
      </c>
      <c r="U413" s="7">
        <f t="shared" si="53"/>
        <v>393.53703153013907</v>
      </c>
      <c r="V413" s="7">
        <f t="shared" si="54"/>
        <v>0</v>
      </c>
      <c r="W413" s="7">
        <f t="shared" si="55"/>
        <v>32873.938177182376</v>
      </c>
    </row>
    <row r="414" spans="1:23" x14ac:dyDescent="0.25">
      <c r="A414" s="2">
        <v>2002</v>
      </c>
      <c r="B414" s="3" t="s">
        <v>408</v>
      </c>
      <c r="C414" s="6">
        <v>13985082.696648</v>
      </c>
      <c r="D414" s="6">
        <v>2917.11</v>
      </c>
      <c r="E414" s="6">
        <v>4043790.7371800002</v>
      </c>
      <c r="F414" s="6">
        <v>280495.24018999998</v>
      </c>
      <c r="H414" s="7">
        <f t="shared" si="48"/>
        <v>18312285.784017999</v>
      </c>
      <c r="J414" s="8">
        <v>2002</v>
      </c>
      <c r="K414" s="9" t="s">
        <v>408</v>
      </c>
      <c r="L414" s="10">
        <v>2111</v>
      </c>
      <c r="N414">
        <f t="shared" si="49"/>
        <v>0</v>
      </c>
      <c r="P414" s="2">
        <v>2002</v>
      </c>
      <c r="Q414" s="3" t="s">
        <v>408</v>
      </c>
      <c r="R414" s="7">
        <f t="shared" si="50"/>
        <v>6624.8615332297486</v>
      </c>
      <c r="S414" s="7">
        <f t="shared" si="51"/>
        <v>1.3818616769303649</v>
      </c>
      <c r="T414" s="7">
        <f t="shared" si="52"/>
        <v>1915.5806429085742</v>
      </c>
      <c r="U414" s="7">
        <f t="shared" si="53"/>
        <v>132.87315972998579</v>
      </c>
      <c r="V414" s="7">
        <f t="shared" si="54"/>
        <v>0</v>
      </c>
      <c r="W414" s="7">
        <f t="shared" si="55"/>
        <v>8674.6971975452379</v>
      </c>
    </row>
    <row r="415" spans="1:23" x14ac:dyDescent="0.25">
      <c r="A415" s="2">
        <v>2003</v>
      </c>
      <c r="B415" s="3" t="s">
        <v>409</v>
      </c>
      <c r="C415" s="6">
        <v>68240979.232685</v>
      </c>
      <c r="D415" s="6">
        <v>214772.1293</v>
      </c>
      <c r="E415" s="6">
        <v>11391172.320024</v>
      </c>
      <c r="F415" s="6">
        <v>4349540.7600999996</v>
      </c>
      <c r="H415" s="7">
        <f t="shared" si="48"/>
        <v>84196464.442108989</v>
      </c>
      <c r="J415" s="8">
        <v>2003</v>
      </c>
      <c r="K415" s="9" t="s">
        <v>409</v>
      </c>
      <c r="L415" s="10">
        <v>6095</v>
      </c>
      <c r="N415">
        <f t="shared" si="49"/>
        <v>0</v>
      </c>
      <c r="P415" s="2">
        <v>2003</v>
      </c>
      <c r="Q415" s="3" t="s">
        <v>409</v>
      </c>
      <c r="R415" s="7">
        <f t="shared" si="50"/>
        <v>11196.223007823626</v>
      </c>
      <c r="S415" s="7">
        <f t="shared" si="51"/>
        <v>35.237428925348645</v>
      </c>
      <c r="T415" s="7">
        <f t="shared" si="52"/>
        <v>1868.937214113864</v>
      </c>
      <c r="U415" s="7">
        <f t="shared" si="53"/>
        <v>713.62440690730102</v>
      </c>
      <c r="V415" s="7">
        <f t="shared" si="54"/>
        <v>0</v>
      </c>
      <c r="W415" s="7">
        <f t="shared" si="55"/>
        <v>13814.022057770138</v>
      </c>
    </row>
    <row r="416" spans="1:23" x14ac:dyDescent="0.25">
      <c r="A416" s="2">
        <v>2004</v>
      </c>
      <c r="B416" s="3" t="s">
        <v>410</v>
      </c>
      <c r="C416" s="6">
        <v>112281698.466573</v>
      </c>
      <c r="D416" s="6">
        <v>2489666.4684370002</v>
      </c>
      <c r="E416" s="6">
        <v>15300805.974884</v>
      </c>
      <c r="F416" s="6">
        <v>7980282.4021060001</v>
      </c>
      <c r="G416" s="6">
        <v>129248</v>
      </c>
      <c r="H416" s="7">
        <f t="shared" si="48"/>
        <v>138181701.31200001</v>
      </c>
      <c r="J416" s="8">
        <v>2004</v>
      </c>
      <c r="K416" s="9" t="s">
        <v>410</v>
      </c>
      <c r="L416" s="10">
        <v>9912</v>
      </c>
      <c r="N416">
        <f t="shared" si="49"/>
        <v>0</v>
      </c>
      <c r="P416" s="2">
        <v>2004</v>
      </c>
      <c r="Q416" s="3" t="s">
        <v>410</v>
      </c>
      <c r="R416" s="7">
        <f t="shared" si="50"/>
        <v>11327.854970396791</v>
      </c>
      <c r="S416" s="7">
        <f t="shared" si="51"/>
        <v>251.17700448315176</v>
      </c>
      <c r="T416" s="7">
        <f t="shared" si="52"/>
        <v>1543.6648481521388</v>
      </c>
      <c r="U416" s="7">
        <f t="shared" si="53"/>
        <v>805.11323669350281</v>
      </c>
      <c r="V416" s="7">
        <f t="shared" si="54"/>
        <v>13.03954802259887</v>
      </c>
      <c r="W416" s="7">
        <f t="shared" si="55"/>
        <v>13940.849607748185</v>
      </c>
    </row>
    <row r="417" spans="1:23" ht="30" x14ac:dyDescent="0.25">
      <c r="A417" s="2">
        <v>2011</v>
      </c>
      <c r="B417" s="3" t="s">
        <v>411</v>
      </c>
      <c r="C417" s="6">
        <v>10068876.85297</v>
      </c>
      <c r="D417" s="6">
        <v>380163.13293000002</v>
      </c>
      <c r="E417" s="6">
        <v>5783497</v>
      </c>
      <c r="F417" s="6">
        <v>2354314.63772</v>
      </c>
      <c r="H417" s="7">
        <f t="shared" si="48"/>
        <v>18586851.62362</v>
      </c>
      <c r="J417" s="8">
        <v>2011</v>
      </c>
      <c r="K417" s="9" t="s">
        <v>442</v>
      </c>
      <c r="L417" s="10">
        <v>2935</v>
      </c>
      <c r="N417">
        <f t="shared" si="49"/>
        <v>0</v>
      </c>
      <c r="P417" s="2">
        <v>2011</v>
      </c>
      <c r="Q417" s="3" t="s">
        <v>411</v>
      </c>
      <c r="R417" s="7">
        <f t="shared" si="50"/>
        <v>3430.6224371277685</v>
      </c>
      <c r="S417" s="7">
        <f t="shared" si="51"/>
        <v>129.52747288926747</v>
      </c>
      <c r="T417" s="7">
        <f t="shared" si="52"/>
        <v>1970.5270868824532</v>
      </c>
      <c r="U417" s="7">
        <f t="shared" si="53"/>
        <v>802.15149496422487</v>
      </c>
      <c r="V417" s="7">
        <f t="shared" si="54"/>
        <v>0</v>
      </c>
      <c r="W417" s="7">
        <f t="shared" si="55"/>
        <v>6332.8284918637137</v>
      </c>
    </row>
    <row r="418" spans="1:23" x14ac:dyDescent="0.25">
      <c r="A418" s="2">
        <v>2012</v>
      </c>
      <c r="B418" s="3" t="s">
        <v>412</v>
      </c>
      <c r="C418" s="6">
        <v>230769341.04226601</v>
      </c>
      <c r="D418" s="6">
        <v>3277630.3753030002</v>
      </c>
      <c r="E418" s="6">
        <v>56735646.454260997</v>
      </c>
      <c r="F418" s="6">
        <v>23330747.258366998</v>
      </c>
      <c r="H418" s="7">
        <f t="shared" si="48"/>
        <v>314113365.13019699</v>
      </c>
      <c r="J418" s="8">
        <v>2012</v>
      </c>
      <c r="K418" s="9" t="s">
        <v>412</v>
      </c>
      <c r="L418" s="10">
        <v>19071</v>
      </c>
      <c r="N418">
        <f t="shared" si="49"/>
        <v>0</v>
      </c>
      <c r="P418" s="2">
        <v>2012</v>
      </c>
      <c r="Q418" s="3" t="s">
        <v>412</v>
      </c>
      <c r="R418" s="7">
        <f t="shared" si="50"/>
        <v>12100.53699555692</v>
      </c>
      <c r="S418" s="7">
        <f t="shared" si="51"/>
        <v>171.8646308690158</v>
      </c>
      <c r="T418" s="7">
        <f t="shared" si="52"/>
        <v>2974.9696635866499</v>
      </c>
      <c r="U418" s="7">
        <f t="shared" si="53"/>
        <v>1223.3625535298095</v>
      </c>
      <c r="V418" s="7">
        <f t="shared" si="54"/>
        <v>0</v>
      </c>
      <c r="W418" s="7">
        <f t="shared" si="55"/>
        <v>16470.733843542395</v>
      </c>
    </row>
    <row r="419" spans="1:23" x14ac:dyDescent="0.25">
      <c r="A419" s="2">
        <v>2014</v>
      </c>
      <c r="B419" s="3" t="s">
        <v>413</v>
      </c>
      <c r="C419" s="6">
        <v>6801216.7689760001</v>
      </c>
      <c r="D419" s="6">
        <v>306</v>
      </c>
      <c r="E419" s="6">
        <v>3142787.768168</v>
      </c>
      <c r="F419" s="6">
        <v>645647.7977</v>
      </c>
      <c r="H419" s="7">
        <f t="shared" si="48"/>
        <v>10589958.334844001</v>
      </c>
      <c r="J419" s="8">
        <v>2014</v>
      </c>
      <c r="K419" s="9" t="s">
        <v>413</v>
      </c>
      <c r="L419" s="10">
        <v>1078</v>
      </c>
      <c r="N419">
        <f t="shared" si="49"/>
        <v>0</v>
      </c>
      <c r="P419" s="2">
        <v>2014</v>
      </c>
      <c r="Q419" s="3" t="s">
        <v>413</v>
      </c>
      <c r="R419" s="7">
        <f t="shared" si="50"/>
        <v>6309.1064647272733</v>
      </c>
      <c r="S419" s="7">
        <f t="shared" si="51"/>
        <v>0.28385899814471244</v>
      </c>
      <c r="T419" s="7">
        <f t="shared" si="52"/>
        <v>2915.3875400445268</v>
      </c>
      <c r="U419" s="7">
        <f t="shared" si="53"/>
        <v>598.93116669758808</v>
      </c>
      <c r="V419" s="7">
        <f t="shared" si="54"/>
        <v>0</v>
      </c>
      <c r="W419" s="7">
        <f t="shared" si="55"/>
        <v>9823.709030467533</v>
      </c>
    </row>
    <row r="420" spans="1:23" x14ac:dyDescent="0.25">
      <c r="A420" s="2">
        <v>2015</v>
      </c>
      <c r="B420" s="3" t="s">
        <v>414</v>
      </c>
      <c r="C420" s="6">
        <v>9395216.4617849998</v>
      </c>
      <c r="D420" s="6">
        <v>1316162.7194089999</v>
      </c>
      <c r="E420" s="6">
        <v>2566813</v>
      </c>
      <c r="F420" s="6">
        <v>1939366.4285500001</v>
      </c>
      <c r="H420" s="7">
        <f t="shared" si="48"/>
        <v>15217558.609743999</v>
      </c>
      <c r="J420" s="8">
        <v>2015</v>
      </c>
      <c r="K420" s="9" t="s">
        <v>414</v>
      </c>
      <c r="L420" s="10">
        <v>972</v>
      </c>
      <c r="N420">
        <f t="shared" si="49"/>
        <v>0</v>
      </c>
      <c r="P420" s="2">
        <v>2015</v>
      </c>
      <c r="Q420" s="3" t="s">
        <v>414</v>
      </c>
      <c r="R420" s="7">
        <f t="shared" si="50"/>
        <v>9665.8605573919758</v>
      </c>
      <c r="S420" s="7">
        <f t="shared" si="51"/>
        <v>1354.0768718199588</v>
      </c>
      <c r="T420" s="7">
        <f t="shared" si="52"/>
        <v>2640.7541152263375</v>
      </c>
      <c r="U420" s="7">
        <f t="shared" si="53"/>
        <v>1995.2329511831276</v>
      </c>
      <c r="V420" s="7">
        <f t="shared" si="54"/>
        <v>0</v>
      </c>
      <c r="W420" s="7">
        <f t="shared" si="55"/>
        <v>15655.924495621399</v>
      </c>
    </row>
    <row r="421" spans="1:23" x14ac:dyDescent="0.25">
      <c r="A421" s="2">
        <v>2017</v>
      </c>
      <c r="B421" s="3" t="s">
        <v>415</v>
      </c>
      <c r="C421" s="6">
        <v>8790961.9570300002</v>
      </c>
      <c r="D421" s="6">
        <v>387753</v>
      </c>
      <c r="E421" s="6">
        <v>5700293.3134199996</v>
      </c>
      <c r="F421" s="6">
        <v>594381</v>
      </c>
      <c r="H421" s="7">
        <f t="shared" si="48"/>
        <v>15473389.27045</v>
      </c>
      <c r="J421" s="8">
        <v>2017</v>
      </c>
      <c r="K421" s="9" t="s">
        <v>415</v>
      </c>
      <c r="L421" s="10">
        <v>998</v>
      </c>
      <c r="N421">
        <f t="shared" si="49"/>
        <v>0</v>
      </c>
      <c r="P421" s="2">
        <v>2017</v>
      </c>
      <c r="Q421" s="3" t="s">
        <v>415</v>
      </c>
      <c r="R421" s="7">
        <f t="shared" si="50"/>
        <v>8808.5791152605216</v>
      </c>
      <c r="S421" s="7">
        <f t="shared" si="51"/>
        <v>388.53006012024048</v>
      </c>
      <c r="T421" s="7">
        <f t="shared" si="52"/>
        <v>5711.7167469138276</v>
      </c>
      <c r="U421" s="7">
        <f t="shared" si="53"/>
        <v>595.57214428857719</v>
      </c>
      <c r="V421" s="7">
        <f t="shared" si="54"/>
        <v>0</v>
      </c>
      <c r="W421" s="7">
        <f t="shared" si="55"/>
        <v>15504.398066583166</v>
      </c>
    </row>
    <row r="422" spans="1:23" x14ac:dyDescent="0.25">
      <c r="A422" s="2">
        <v>2018</v>
      </c>
      <c r="B422" s="3" t="s">
        <v>416</v>
      </c>
      <c r="C422" s="6">
        <v>28935615.004983</v>
      </c>
      <c r="D422" s="6">
        <v>66707.131215000001</v>
      </c>
      <c r="E422" s="6">
        <v>1700761.945208</v>
      </c>
      <c r="F422" s="6">
        <v>622850.70172000001</v>
      </c>
      <c r="H422" s="7">
        <f t="shared" si="48"/>
        <v>31325934.783125997</v>
      </c>
      <c r="J422" s="8">
        <v>2018</v>
      </c>
      <c r="K422" s="9" t="s">
        <v>416</v>
      </c>
      <c r="L422" s="10">
        <v>1228</v>
      </c>
      <c r="N422">
        <f t="shared" si="49"/>
        <v>0</v>
      </c>
      <c r="P422" s="2">
        <v>2018</v>
      </c>
      <c r="Q422" s="3" t="s">
        <v>416</v>
      </c>
      <c r="R422" s="7">
        <f t="shared" si="50"/>
        <v>23563.204401451956</v>
      </c>
      <c r="S422" s="7">
        <f t="shared" si="51"/>
        <v>54.321768090390883</v>
      </c>
      <c r="T422" s="7">
        <f t="shared" si="52"/>
        <v>1384.9852974006515</v>
      </c>
      <c r="U422" s="7">
        <f t="shared" si="53"/>
        <v>507.20741182410427</v>
      </c>
      <c r="V422" s="7">
        <f t="shared" si="54"/>
        <v>0</v>
      </c>
      <c r="W422" s="7">
        <f t="shared" si="55"/>
        <v>25509.718878767097</v>
      </c>
    </row>
    <row r="423" spans="1:23" x14ac:dyDescent="0.25">
      <c r="A423" s="2">
        <v>2019</v>
      </c>
      <c r="B423" s="3" t="s">
        <v>417</v>
      </c>
      <c r="C423" s="6">
        <v>29296956.783932</v>
      </c>
      <c r="D423" s="6">
        <v>237737.93422699999</v>
      </c>
      <c r="E423" s="6">
        <v>658737</v>
      </c>
      <c r="F423" s="6">
        <v>981915.43967300002</v>
      </c>
      <c r="H423" s="7">
        <f t="shared" si="48"/>
        <v>31175347.157832</v>
      </c>
      <c r="J423" s="8">
        <v>2019</v>
      </c>
      <c r="K423" s="9" t="s">
        <v>417</v>
      </c>
      <c r="L423" s="10">
        <v>3224</v>
      </c>
      <c r="N423">
        <f t="shared" si="49"/>
        <v>0</v>
      </c>
      <c r="P423" s="2">
        <v>2019</v>
      </c>
      <c r="Q423" s="3" t="s">
        <v>417</v>
      </c>
      <c r="R423" s="7">
        <f t="shared" si="50"/>
        <v>9087.1454044454094</v>
      </c>
      <c r="S423" s="7">
        <f t="shared" si="51"/>
        <v>73.740054040632756</v>
      </c>
      <c r="T423" s="7">
        <f t="shared" si="52"/>
        <v>204.32289081885855</v>
      </c>
      <c r="U423" s="7">
        <f t="shared" si="53"/>
        <v>304.56434233033497</v>
      </c>
      <c r="V423" s="7">
        <f t="shared" si="54"/>
        <v>0</v>
      </c>
      <c r="W423" s="7">
        <f t="shared" si="55"/>
        <v>9669.7726916352367</v>
      </c>
    </row>
    <row r="424" spans="1:23" ht="30" x14ac:dyDescent="0.25">
      <c r="A424" s="2">
        <v>2020</v>
      </c>
      <c r="B424" s="3" t="s">
        <v>418</v>
      </c>
      <c r="C424" s="6">
        <v>18231818.215344001</v>
      </c>
      <c r="D424" s="6">
        <v>1644836.7153</v>
      </c>
      <c r="E424" s="6">
        <v>10179795.45788</v>
      </c>
      <c r="F424" s="6">
        <v>4355256.7672629999</v>
      </c>
      <c r="H424" s="7">
        <f t="shared" si="48"/>
        <v>34411707.155787006</v>
      </c>
      <c r="J424" s="8">
        <v>2020</v>
      </c>
      <c r="K424" s="9" t="s">
        <v>443</v>
      </c>
      <c r="L424" s="10">
        <v>3980</v>
      </c>
      <c r="N424">
        <f t="shared" si="49"/>
        <v>0</v>
      </c>
      <c r="P424" s="2">
        <v>2020</v>
      </c>
      <c r="Q424" s="3" t="s">
        <v>418</v>
      </c>
      <c r="R424" s="7">
        <f t="shared" si="50"/>
        <v>4580.8588480763819</v>
      </c>
      <c r="S424" s="7">
        <f t="shared" si="51"/>
        <v>413.27555660804023</v>
      </c>
      <c r="T424" s="7">
        <f t="shared" si="52"/>
        <v>2557.7375522311559</v>
      </c>
      <c r="U424" s="7">
        <f t="shared" si="53"/>
        <v>1094.2856199153266</v>
      </c>
      <c r="V424" s="7">
        <f t="shared" si="54"/>
        <v>0</v>
      </c>
      <c r="W424" s="7">
        <f t="shared" si="55"/>
        <v>8646.1575768309067</v>
      </c>
    </row>
    <row r="425" spans="1:23" ht="30" x14ac:dyDescent="0.25">
      <c r="A425" s="2">
        <v>2021</v>
      </c>
      <c r="B425" s="3" t="s">
        <v>419</v>
      </c>
      <c r="C425" s="6">
        <v>16977036.779486999</v>
      </c>
      <c r="D425" s="6">
        <v>346704.95030000003</v>
      </c>
      <c r="E425" s="6">
        <v>1957122</v>
      </c>
      <c r="F425" s="6">
        <v>3599582.2738430002</v>
      </c>
      <c r="H425" s="7">
        <f t="shared" si="48"/>
        <v>22880446.003630001</v>
      </c>
      <c r="J425" s="8">
        <v>2021</v>
      </c>
      <c r="K425" s="9" t="s">
        <v>444</v>
      </c>
      <c r="L425" s="10">
        <v>2768</v>
      </c>
      <c r="N425">
        <f t="shared" si="49"/>
        <v>0</v>
      </c>
      <c r="P425" s="2">
        <v>2021</v>
      </c>
      <c r="Q425" s="3" t="s">
        <v>419</v>
      </c>
      <c r="R425" s="7">
        <f t="shared" si="50"/>
        <v>6133.3225359418348</v>
      </c>
      <c r="S425" s="7">
        <f t="shared" si="51"/>
        <v>125.25467857658961</v>
      </c>
      <c r="T425" s="7">
        <f t="shared" si="52"/>
        <v>707.05274566473986</v>
      </c>
      <c r="U425" s="7">
        <f t="shared" si="53"/>
        <v>1300.427122053107</v>
      </c>
      <c r="V425" s="7">
        <f t="shared" si="54"/>
        <v>0</v>
      </c>
      <c r="W425" s="7">
        <f t="shared" si="55"/>
        <v>8266.0570822362715</v>
      </c>
    </row>
    <row r="426" spans="1:23" x14ac:dyDescent="0.25">
      <c r="A426" s="2">
        <v>2022</v>
      </c>
      <c r="B426" s="3" t="s">
        <v>420</v>
      </c>
      <c r="C426" s="6">
        <v>35576259.045368999</v>
      </c>
      <c r="E426" s="6">
        <v>1778601.3822079999</v>
      </c>
      <c r="F426" s="6">
        <v>794238.94102000003</v>
      </c>
      <c r="H426" s="7">
        <f t="shared" si="48"/>
        <v>38149099.368596993</v>
      </c>
      <c r="J426" s="8">
        <v>2022</v>
      </c>
      <c r="K426" s="9" t="s">
        <v>420</v>
      </c>
      <c r="L426" s="10">
        <v>1336</v>
      </c>
      <c r="N426">
        <f t="shared" si="49"/>
        <v>0</v>
      </c>
      <c r="P426" s="2">
        <v>2022</v>
      </c>
      <c r="Q426" s="3" t="s">
        <v>420</v>
      </c>
      <c r="R426" s="7">
        <f t="shared" si="50"/>
        <v>26628.93641120434</v>
      </c>
      <c r="S426" s="7">
        <f t="shared" si="51"/>
        <v>0</v>
      </c>
      <c r="T426" s="7">
        <f t="shared" si="52"/>
        <v>1331.2884597365269</v>
      </c>
      <c r="U426" s="7">
        <f t="shared" si="53"/>
        <v>594.49022531437129</v>
      </c>
      <c r="V426" s="7">
        <f t="shared" si="54"/>
        <v>0</v>
      </c>
      <c r="W426" s="7">
        <f t="shared" si="55"/>
        <v>28554.715096255233</v>
      </c>
    </row>
    <row r="427" spans="1:23" x14ac:dyDescent="0.25">
      <c r="A427" s="2">
        <v>2023</v>
      </c>
      <c r="B427" s="3" t="s">
        <v>421</v>
      </c>
      <c r="C427" s="6">
        <v>2480826.5268179998</v>
      </c>
      <c r="D427" s="6">
        <v>8193</v>
      </c>
      <c r="E427" s="6">
        <v>1635264.2114599999</v>
      </c>
      <c r="F427" s="6">
        <v>519051.73925599997</v>
      </c>
      <c r="H427" s="7">
        <f t="shared" si="48"/>
        <v>4643335.4775339998</v>
      </c>
      <c r="J427" s="8">
        <v>2023</v>
      </c>
      <c r="K427" s="9" t="s">
        <v>421</v>
      </c>
      <c r="L427" s="10">
        <v>991</v>
      </c>
      <c r="N427">
        <f t="shared" si="49"/>
        <v>0</v>
      </c>
      <c r="P427" s="2">
        <v>2023</v>
      </c>
      <c r="Q427" s="3" t="s">
        <v>421</v>
      </c>
      <c r="R427" s="7">
        <f t="shared" si="50"/>
        <v>2503.3567374550958</v>
      </c>
      <c r="S427" s="7">
        <f t="shared" si="51"/>
        <v>8.2674066599394553</v>
      </c>
      <c r="T427" s="7">
        <f t="shared" si="52"/>
        <v>1650.1152486982844</v>
      </c>
      <c r="U427" s="7">
        <f t="shared" si="53"/>
        <v>523.76562992532797</v>
      </c>
      <c r="V427" s="7">
        <f t="shared" si="54"/>
        <v>0</v>
      </c>
      <c r="W427" s="7">
        <f t="shared" si="55"/>
        <v>4685.5050227386473</v>
      </c>
    </row>
    <row r="428" spans="1:23" x14ac:dyDescent="0.25">
      <c r="A428" s="2">
        <v>2024</v>
      </c>
      <c r="B428" s="3" t="s">
        <v>422</v>
      </c>
      <c r="C428" s="6">
        <v>10176423.619246</v>
      </c>
      <c r="D428" s="6">
        <v>1564</v>
      </c>
      <c r="E428" s="6">
        <v>798490.55850000004</v>
      </c>
      <c r="F428" s="6">
        <v>344686</v>
      </c>
      <c r="H428" s="7">
        <f t="shared" si="48"/>
        <v>11321164.177746</v>
      </c>
      <c r="J428" s="8">
        <v>2024</v>
      </c>
      <c r="K428" s="9" t="s">
        <v>422</v>
      </c>
      <c r="L428" s="10">
        <v>1031</v>
      </c>
      <c r="N428">
        <f t="shared" si="49"/>
        <v>0</v>
      </c>
      <c r="P428" s="2">
        <v>2024</v>
      </c>
      <c r="Q428" s="3" t="s">
        <v>422</v>
      </c>
      <c r="R428" s="7">
        <f t="shared" si="50"/>
        <v>9870.4399798700288</v>
      </c>
      <c r="S428" s="7">
        <f t="shared" si="51"/>
        <v>1.5169738118331717</v>
      </c>
      <c r="T428" s="7">
        <f t="shared" si="52"/>
        <v>774.48162803103787</v>
      </c>
      <c r="U428" s="7">
        <f t="shared" si="53"/>
        <v>334.32201745877791</v>
      </c>
      <c r="V428" s="7">
        <f t="shared" si="54"/>
        <v>0</v>
      </c>
      <c r="W428" s="7">
        <f t="shared" si="55"/>
        <v>10980.760599171677</v>
      </c>
    </row>
    <row r="429" spans="1:23" x14ac:dyDescent="0.25">
      <c r="A429" s="2">
        <v>2025</v>
      </c>
      <c r="B429" s="3" t="s">
        <v>423</v>
      </c>
      <c r="C429" s="6">
        <v>53354040.008455001</v>
      </c>
      <c r="D429" s="6">
        <v>92387.647899999996</v>
      </c>
      <c r="E429" s="6">
        <v>8629202.1582839992</v>
      </c>
      <c r="F429" s="6">
        <v>3074476.7093850002</v>
      </c>
      <c r="H429" s="7">
        <f t="shared" si="48"/>
        <v>65150106.524024002</v>
      </c>
      <c r="J429" s="8">
        <v>2025</v>
      </c>
      <c r="K429" s="9" t="s">
        <v>445</v>
      </c>
      <c r="L429" s="10">
        <v>2897</v>
      </c>
      <c r="N429">
        <f t="shared" si="49"/>
        <v>0</v>
      </c>
      <c r="P429" s="2">
        <v>2025</v>
      </c>
      <c r="Q429" s="3" t="s">
        <v>423</v>
      </c>
      <c r="R429" s="7">
        <f t="shared" si="50"/>
        <v>18416.996896256471</v>
      </c>
      <c r="S429" s="7">
        <f t="shared" si="51"/>
        <v>31.890800103555399</v>
      </c>
      <c r="T429" s="7">
        <f t="shared" si="52"/>
        <v>2978.6683321656883</v>
      </c>
      <c r="U429" s="7">
        <f t="shared" si="53"/>
        <v>1061.2622400362445</v>
      </c>
      <c r="V429" s="7">
        <f t="shared" si="54"/>
        <v>0</v>
      </c>
      <c r="W429" s="7">
        <f t="shared" si="55"/>
        <v>22488.818268561961</v>
      </c>
    </row>
    <row r="430" spans="1:23" x14ac:dyDescent="0.25">
      <c r="A430" s="2">
        <v>2027</v>
      </c>
      <c r="B430" s="3" t="s">
        <v>424</v>
      </c>
      <c r="C430" s="6">
        <v>2115371.4812460002</v>
      </c>
      <c r="D430" s="6">
        <v>40772.8439</v>
      </c>
      <c r="E430" s="6">
        <v>1314786</v>
      </c>
      <c r="F430" s="6">
        <v>484520.39803099999</v>
      </c>
      <c r="H430" s="7">
        <f t="shared" si="48"/>
        <v>3955450.7231770004</v>
      </c>
      <c r="J430" s="8">
        <v>2027</v>
      </c>
      <c r="K430" s="9" t="s">
        <v>446</v>
      </c>
      <c r="L430" s="10">
        <v>893</v>
      </c>
      <c r="N430">
        <f t="shared" si="49"/>
        <v>0</v>
      </c>
      <c r="P430" s="2">
        <v>2027</v>
      </c>
      <c r="Q430" s="3" t="s">
        <v>424</v>
      </c>
      <c r="R430" s="7">
        <f t="shared" si="50"/>
        <v>2368.8370450683092</v>
      </c>
      <c r="S430" s="7">
        <f t="shared" si="51"/>
        <v>45.658279843225081</v>
      </c>
      <c r="T430" s="7">
        <f t="shared" si="52"/>
        <v>1472.3247480403136</v>
      </c>
      <c r="U430" s="7">
        <f t="shared" si="53"/>
        <v>542.57603362933935</v>
      </c>
      <c r="V430" s="7">
        <f t="shared" si="54"/>
        <v>0</v>
      </c>
      <c r="W430" s="7">
        <f t="shared" si="55"/>
        <v>4429.3961065811873</v>
      </c>
    </row>
    <row r="431" spans="1:23" x14ac:dyDescent="0.25">
      <c r="A431" s="2">
        <v>2028</v>
      </c>
      <c r="B431" s="3" t="s">
        <v>425</v>
      </c>
      <c r="C431" s="6">
        <v>14605683.935435999</v>
      </c>
      <c r="D431" s="6">
        <v>9115.5131999999994</v>
      </c>
      <c r="E431" s="6">
        <v>2057694.64744</v>
      </c>
      <c r="F431" s="6">
        <v>815826.18347499997</v>
      </c>
      <c r="H431" s="7">
        <f t="shared" si="48"/>
        <v>17488320.279550999</v>
      </c>
      <c r="J431" s="8">
        <v>2028</v>
      </c>
      <c r="K431" s="9" t="s">
        <v>425</v>
      </c>
      <c r="L431" s="10">
        <v>2071</v>
      </c>
      <c r="N431">
        <f t="shared" si="49"/>
        <v>0</v>
      </c>
      <c r="P431" s="2">
        <v>2028</v>
      </c>
      <c r="Q431" s="3" t="s">
        <v>425</v>
      </c>
      <c r="R431" s="7">
        <f t="shared" si="50"/>
        <v>7052.4789644789953</v>
      </c>
      <c r="S431" s="7">
        <f t="shared" si="51"/>
        <v>4.4015032351521004</v>
      </c>
      <c r="T431" s="7">
        <f t="shared" si="52"/>
        <v>993.57539712216317</v>
      </c>
      <c r="U431" s="7">
        <f t="shared" si="53"/>
        <v>393.92862553114435</v>
      </c>
      <c r="V431" s="7">
        <f t="shared" si="54"/>
        <v>0</v>
      </c>
      <c r="W431" s="7">
        <f t="shared" si="55"/>
        <v>8444.3844903674544</v>
      </c>
    </row>
    <row r="432" spans="1:23" x14ac:dyDescent="0.25">
      <c r="A432" s="2">
        <v>2030</v>
      </c>
      <c r="B432" s="3" t="s">
        <v>426</v>
      </c>
      <c r="C432" s="6">
        <v>91077592.453490004</v>
      </c>
      <c r="D432" s="6">
        <v>2092448.995846</v>
      </c>
      <c r="E432" s="6">
        <v>24204944.399099</v>
      </c>
      <c r="F432" s="6">
        <v>13067596.054993</v>
      </c>
      <c r="H432" s="7">
        <f t="shared" si="48"/>
        <v>130442581.90342802</v>
      </c>
      <c r="J432" s="8">
        <v>2030</v>
      </c>
      <c r="K432" s="9" t="s">
        <v>426</v>
      </c>
      <c r="L432" s="10">
        <v>9826</v>
      </c>
      <c r="N432">
        <f t="shared" si="49"/>
        <v>0</v>
      </c>
      <c r="P432" s="2">
        <v>2030</v>
      </c>
      <c r="Q432" s="3" t="s">
        <v>426</v>
      </c>
      <c r="R432" s="7">
        <f t="shared" si="50"/>
        <v>9269.040550935275</v>
      </c>
      <c r="S432" s="7">
        <f t="shared" si="51"/>
        <v>212.95023365011195</v>
      </c>
      <c r="T432" s="7">
        <f t="shared" si="52"/>
        <v>2463.3568490839607</v>
      </c>
      <c r="U432" s="7">
        <f t="shared" si="53"/>
        <v>1329.8998631175452</v>
      </c>
      <c r="V432" s="7">
        <f t="shared" si="54"/>
        <v>0</v>
      </c>
      <c r="W432" s="7">
        <f t="shared" si="55"/>
        <v>13275.247496786893</v>
      </c>
    </row>
    <row r="433" spans="1:23" x14ac:dyDescent="0.25">
      <c r="A433" s="2">
        <v>2111</v>
      </c>
      <c r="B433" s="3" t="s">
        <v>427</v>
      </c>
      <c r="C433" s="6">
        <v>15425121.608453</v>
      </c>
      <c r="D433" s="6">
        <v>114436.66710000001</v>
      </c>
      <c r="E433" s="6">
        <v>4929833</v>
      </c>
      <c r="F433" s="6">
        <v>1245192.2897000001</v>
      </c>
      <c r="G433" s="6">
        <v>13153</v>
      </c>
      <c r="H433" s="7">
        <f t="shared" si="48"/>
        <v>21727736.565253001</v>
      </c>
      <c r="K433" s="11" t="s">
        <v>470</v>
      </c>
      <c r="L433" s="13">
        <f>SUM(L3:L432)</f>
        <v>4920305</v>
      </c>
      <c r="P433" s="2">
        <v>2111</v>
      </c>
      <c r="Q433" s="3" t="s">
        <v>427</v>
      </c>
    </row>
    <row r="434" spans="1:23" x14ac:dyDescent="0.25">
      <c r="A434" s="2">
        <v>9999</v>
      </c>
      <c r="B434" s="3" t="s">
        <v>428</v>
      </c>
      <c r="C434" s="6">
        <v>23095828654.455799</v>
      </c>
      <c r="D434" s="6">
        <v>12790269658.826599</v>
      </c>
      <c r="E434" s="6">
        <v>17855159511.026001</v>
      </c>
      <c r="F434" s="6">
        <v>649343545.503497</v>
      </c>
      <c r="G434" s="6">
        <v>1453457</v>
      </c>
      <c r="H434" s="7">
        <f t="shared" si="48"/>
        <v>54392054826.81189</v>
      </c>
      <c r="N434">
        <f t="shared" si="49"/>
        <v>9999</v>
      </c>
      <c r="P434" s="2">
        <v>9999</v>
      </c>
      <c r="Q434" s="3" t="s">
        <v>428</v>
      </c>
    </row>
    <row r="435" spans="1:23" x14ac:dyDescent="0.25">
      <c r="C435" s="7">
        <f>SUM(C2:C434)</f>
        <v>91228325631.368073</v>
      </c>
      <c r="D435" s="7">
        <f t="shared" ref="D435:H435" si="56">SUM(D2:D434)</f>
        <v>16630079616.205271</v>
      </c>
      <c r="E435" s="7">
        <f t="shared" si="56"/>
        <v>32876600366.358475</v>
      </c>
      <c r="F435" s="7">
        <f t="shared" si="56"/>
        <v>10290149981.693151</v>
      </c>
      <c r="G435" s="7">
        <f t="shared" si="56"/>
        <v>396446857</v>
      </c>
      <c r="H435" s="7">
        <f t="shared" si="56"/>
        <v>151421602452.62497</v>
      </c>
      <c r="Q435" s="43" t="s">
        <v>468</v>
      </c>
      <c r="R435" s="7">
        <f>C436/$L$433</f>
        <v>13842.467627373471</v>
      </c>
      <c r="S435" s="7">
        <f t="shared" ref="S435:W435" si="57">D436/$L$433</f>
        <v>780.28296776552907</v>
      </c>
      <c r="T435" s="7">
        <f t="shared" si="57"/>
        <v>3051.823616286485</v>
      </c>
      <c r="U435" s="7">
        <f t="shared" si="57"/>
        <v>1959.1375851496921</v>
      </c>
      <c r="V435" s="7">
        <f t="shared" si="57"/>
        <v>80.275561575959216</v>
      </c>
      <c r="W435" s="7">
        <f t="shared" si="57"/>
        <v>19713.987358151138</v>
      </c>
    </row>
    <row r="436" spans="1:23" x14ac:dyDescent="0.25">
      <c r="C436" s="7">
        <f>C435-C434-C433-C2</f>
        <v>68109162679.303825</v>
      </c>
      <c r="D436" s="7">
        <f t="shared" ref="D436:H436" si="58">D435-D434-D433-D2</f>
        <v>3839230187.7115717</v>
      </c>
      <c r="E436" s="7">
        <f t="shared" si="58"/>
        <v>15015902998.332474</v>
      </c>
      <c r="F436" s="7">
        <f t="shared" si="58"/>
        <v>9639554455.8999557</v>
      </c>
      <c r="G436" s="7">
        <f t="shared" si="58"/>
        <v>394980247</v>
      </c>
      <c r="H436" s="7">
        <f>H435-H434-H433-H2</f>
        <v>96998830568.247833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opLeftCell="D1" workbookViewId="0">
      <selection activeCell="J36" sqref="J36"/>
    </sheetView>
  </sheetViews>
  <sheetFormatPr baseColWidth="10" defaultRowHeight="15" x14ac:dyDescent="0.25"/>
  <cols>
    <col min="1" max="1" width="11.5703125" style="7" bestFit="1" customWidth="1"/>
    <col min="2" max="2" width="11.42578125" style="7"/>
    <col min="3" max="3" width="13.28515625" style="7" bestFit="1" customWidth="1"/>
    <col min="4" max="6" width="12.28515625" style="7" bestFit="1" customWidth="1"/>
    <col min="7" max="7" width="11.5703125" style="7" bestFit="1" customWidth="1"/>
    <col min="8" max="8" width="14.42578125" style="7" customWidth="1"/>
    <col min="9" max="16384" width="11.42578125" style="7"/>
  </cols>
  <sheetData>
    <row r="1" spans="1:19" x14ac:dyDescent="0.25">
      <c r="A1" s="30" t="s">
        <v>448</v>
      </c>
      <c r="B1" s="30" t="s">
        <v>449</v>
      </c>
      <c r="C1" s="4" t="s">
        <v>429</v>
      </c>
      <c r="D1" s="4" t="s">
        <v>430</v>
      </c>
      <c r="E1" s="4" t="s">
        <v>431</v>
      </c>
      <c r="F1" s="4" t="s">
        <v>432</v>
      </c>
      <c r="G1" s="4" t="s">
        <v>433</v>
      </c>
      <c r="H1" s="5" t="s">
        <v>434</v>
      </c>
      <c r="J1" s="7" t="s">
        <v>469</v>
      </c>
      <c r="L1" s="30" t="s">
        <v>448</v>
      </c>
      <c r="M1" s="30" t="s">
        <v>449</v>
      </c>
      <c r="N1" s="4" t="s">
        <v>429</v>
      </c>
      <c r="O1" s="4" t="s">
        <v>430</v>
      </c>
      <c r="P1" s="4" t="s">
        <v>431</v>
      </c>
      <c r="Q1" s="4" t="s">
        <v>432</v>
      </c>
      <c r="R1" s="4" t="s">
        <v>433</v>
      </c>
      <c r="S1" s="5" t="s">
        <v>434</v>
      </c>
    </row>
    <row r="2" spans="1:19" x14ac:dyDescent="0.25">
      <c r="A2" s="31">
        <v>1</v>
      </c>
      <c r="B2" s="32" t="s">
        <v>450</v>
      </c>
      <c r="C2" s="31">
        <v>2269423923.8465958</v>
      </c>
      <c r="D2" s="31">
        <v>81506825.717694968</v>
      </c>
      <c r="E2" s="31">
        <v>741580420.2642771</v>
      </c>
      <c r="F2" s="31">
        <v>456617736.67639613</v>
      </c>
      <c r="G2" s="31">
        <v>6939917</v>
      </c>
      <c r="H2" s="7">
        <f>SUM(C2:G2)</f>
        <v>3556068823.5049639</v>
      </c>
      <c r="J2">
        <v>274827</v>
      </c>
      <c r="L2" s="31">
        <v>1</v>
      </c>
      <c r="M2" s="32" t="s">
        <v>450</v>
      </c>
      <c r="N2" s="7">
        <f>C2/J2</f>
        <v>8257.6454418474004</v>
      </c>
      <c r="O2" s="7">
        <f>D2/J2</f>
        <v>296.57502981037152</v>
      </c>
      <c r="P2" s="7">
        <f>E2/J2</f>
        <v>2698.3535833971082</v>
      </c>
      <c r="Q2" s="7">
        <f>F2/J2</f>
        <v>1661.4733511496183</v>
      </c>
      <c r="R2" s="7">
        <f>G2/J2</f>
        <v>25.2519475888468</v>
      </c>
      <c r="S2" s="7">
        <f>H2/J2</f>
        <v>12939.299353793345</v>
      </c>
    </row>
    <row r="3" spans="1:19" x14ac:dyDescent="0.25">
      <c r="A3" s="31">
        <v>2</v>
      </c>
      <c r="B3" s="32" t="s">
        <v>451</v>
      </c>
      <c r="C3" s="31">
        <v>7561139822.1435318</v>
      </c>
      <c r="D3" s="31">
        <v>568166372.77853096</v>
      </c>
      <c r="E3" s="31">
        <v>2138942842.3254499</v>
      </c>
      <c r="F3" s="31">
        <v>1618664358.5606616</v>
      </c>
      <c r="G3" s="31">
        <v>71633117</v>
      </c>
      <c r="H3" s="7">
        <f t="shared" ref="H3:H20" si="0">SUM(C3:G3)</f>
        <v>11958546512.808174</v>
      </c>
      <c r="J3">
        <v>545653</v>
      </c>
      <c r="L3" s="31">
        <v>2</v>
      </c>
      <c r="M3" s="32" t="s">
        <v>451</v>
      </c>
      <c r="N3" s="7">
        <f t="shared" ref="N3:N21" si="1">C3/J3</f>
        <v>13857.048017959274</v>
      </c>
      <c r="O3" s="7">
        <f t="shared" ref="O3:O21" si="2">D3/J3</f>
        <v>1041.2595051773396</v>
      </c>
      <c r="P3" s="7">
        <f t="shared" ref="P3:P21" si="3">E3/J3</f>
        <v>3919.9689955437793</v>
      </c>
      <c r="Q3" s="7">
        <f t="shared" ref="Q3:Q21" si="4">F3/J3</f>
        <v>2966.4720226236482</v>
      </c>
      <c r="R3" s="7">
        <f t="shared" ref="R3:R21" si="5">G3/J3</f>
        <v>131.27961726591809</v>
      </c>
      <c r="S3" s="7">
        <f t="shared" ref="S3:S21" si="6">H3/J3</f>
        <v>21916.028158569959</v>
      </c>
    </row>
    <row r="4" spans="1:19" x14ac:dyDescent="0.25">
      <c r="A4" s="31">
        <v>3</v>
      </c>
      <c r="B4" s="32" t="s">
        <v>43</v>
      </c>
      <c r="C4" s="31">
        <v>9257527734.7378864</v>
      </c>
      <c r="D4" s="31">
        <v>1269108504.4341998</v>
      </c>
      <c r="E4" s="31">
        <v>3011056183.5442629</v>
      </c>
      <c r="F4" s="31">
        <v>1994861012.1855009</v>
      </c>
      <c r="G4" s="31">
        <v>80027662</v>
      </c>
      <c r="H4" s="7">
        <f t="shared" si="0"/>
        <v>15612581096.901852</v>
      </c>
      <c r="J4">
        <v>599230</v>
      </c>
      <c r="L4" s="31">
        <v>3</v>
      </c>
      <c r="M4" s="32" t="s">
        <v>43</v>
      </c>
      <c r="N4" s="7">
        <f t="shared" si="1"/>
        <v>15449.039158149435</v>
      </c>
      <c r="O4" s="7">
        <f t="shared" si="2"/>
        <v>2117.8988108642757</v>
      </c>
      <c r="P4" s="7">
        <f t="shared" si="3"/>
        <v>5024.875562879467</v>
      </c>
      <c r="Q4" s="7">
        <f t="shared" si="4"/>
        <v>3329.0406224413009</v>
      </c>
      <c r="R4" s="7">
        <f t="shared" si="5"/>
        <v>133.55082689451461</v>
      </c>
      <c r="S4" s="7">
        <f t="shared" si="6"/>
        <v>26054.404981228996</v>
      </c>
    </row>
    <row r="5" spans="1:19" x14ac:dyDescent="0.25">
      <c r="A5" s="31">
        <v>4</v>
      </c>
      <c r="B5" s="32" t="s">
        <v>452</v>
      </c>
      <c r="C5" s="31">
        <v>1495603875.5835207</v>
      </c>
      <c r="D5" s="31">
        <v>90064011.385012031</v>
      </c>
      <c r="E5" s="31">
        <v>394723816.83828104</v>
      </c>
      <c r="F5" s="31">
        <v>263042656.74733901</v>
      </c>
      <c r="G5" s="31">
        <v>4558106</v>
      </c>
      <c r="H5" s="7">
        <f t="shared" si="0"/>
        <v>2247992466.5541525</v>
      </c>
      <c r="J5">
        <v>191622</v>
      </c>
      <c r="L5" s="31">
        <v>4</v>
      </c>
      <c r="M5" s="32" t="s">
        <v>452</v>
      </c>
      <c r="N5" s="7">
        <f t="shared" si="1"/>
        <v>7804.9695524705967</v>
      </c>
      <c r="O5" s="7">
        <f t="shared" si="2"/>
        <v>470.00872230230368</v>
      </c>
      <c r="P5" s="7">
        <f t="shared" si="3"/>
        <v>2059.908657869561</v>
      </c>
      <c r="Q5" s="7">
        <f t="shared" si="4"/>
        <v>1372.7163725842493</v>
      </c>
      <c r="R5" s="7">
        <f t="shared" si="5"/>
        <v>23.786966005990962</v>
      </c>
      <c r="S5" s="7">
        <f t="shared" si="6"/>
        <v>11731.3902712327</v>
      </c>
    </row>
    <row r="6" spans="1:19" x14ac:dyDescent="0.25">
      <c r="A6" s="31">
        <v>5</v>
      </c>
      <c r="B6" s="32" t="s">
        <v>453</v>
      </c>
      <c r="C6" s="31">
        <v>2319849366.9274764</v>
      </c>
      <c r="D6" s="31">
        <v>172207694.13160208</v>
      </c>
      <c r="E6" s="31">
        <v>657339643.2379508</v>
      </c>
      <c r="F6" s="31">
        <v>481956086.79184031</v>
      </c>
      <c r="G6" s="31">
        <v>25987931</v>
      </c>
      <c r="H6" s="7">
        <f t="shared" si="0"/>
        <v>3657340722.08887</v>
      </c>
      <c r="J6">
        <v>186087</v>
      </c>
      <c r="L6" s="31">
        <v>5</v>
      </c>
      <c r="M6" s="32" t="s">
        <v>453</v>
      </c>
      <c r="N6" s="7">
        <f t="shared" si="1"/>
        <v>12466.477330106221</v>
      </c>
      <c r="O6" s="7">
        <f t="shared" si="2"/>
        <v>925.41496252614138</v>
      </c>
      <c r="P6" s="7">
        <f t="shared" si="3"/>
        <v>3532.4318369254747</v>
      </c>
      <c r="Q6" s="7">
        <f t="shared" si="4"/>
        <v>2589.9503285658875</v>
      </c>
      <c r="R6" s="7">
        <f t="shared" si="5"/>
        <v>139.65473676291197</v>
      </c>
      <c r="S6" s="7">
        <f t="shared" si="6"/>
        <v>19653.929194886638</v>
      </c>
    </row>
    <row r="7" spans="1:19" x14ac:dyDescent="0.25">
      <c r="A7" s="31">
        <v>6</v>
      </c>
      <c r="B7" s="32" t="s">
        <v>454</v>
      </c>
      <c r="C7" s="31">
        <v>3427912365.3887424</v>
      </c>
      <c r="D7" s="31">
        <v>155480699.56274793</v>
      </c>
      <c r="E7" s="31">
        <v>843111565.38524032</v>
      </c>
      <c r="F7" s="31">
        <v>455197274.41240185</v>
      </c>
      <c r="G7" s="31">
        <v>53605094</v>
      </c>
      <c r="H7" s="7">
        <f t="shared" si="0"/>
        <v>4935306998.7491331</v>
      </c>
      <c r="J7">
        <v>261110</v>
      </c>
      <c r="L7" s="31">
        <v>6</v>
      </c>
      <c r="M7" s="32" t="s">
        <v>454</v>
      </c>
      <c r="N7" s="7">
        <f t="shared" si="1"/>
        <v>13128.230881194679</v>
      </c>
      <c r="O7" s="7">
        <f t="shared" si="2"/>
        <v>595.46053220002273</v>
      </c>
      <c r="P7" s="7">
        <f t="shared" si="3"/>
        <v>3228.951650205815</v>
      </c>
      <c r="Q7" s="7">
        <f t="shared" si="4"/>
        <v>1743.3161288820875</v>
      </c>
      <c r="R7" s="7">
        <f t="shared" si="5"/>
        <v>205.29697828501398</v>
      </c>
      <c r="S7" s="7">
        <f t="shared" si="6"/>
        <v>18901.256170767618</v>
      </c>
    </row>
    <row r="8" spans="1:19" x14ac:dyDescent="0.25">
      <c r="A8" s="31">
        <v>7</v>
      </c>
      <c r="B8" s="32" t="s">
        <v>455</v>
      </c>
      <c r="C8" s="31">
        <v>2467539533.1944442</v>
      </c>
      <c r="D8" s="31">
        <v>160364603.92387494</v>
      </c>
      <c r="E8" s="31">
        <v>673953020.83575153</v>
      </c>
      <c r="F8" s="31">
        <v>601503985.15363002</v>
      </c>
      <c r="G8" s="31">
        <v>21947481</v>
      </c>
      <c r="H8" s="7">
        <f t="shared" si="0"/>
        <v>3925308624.1077003</v>
      </c>
      <c r="J8">
        <v>233705</v>
      </c>
      <c r="L8" s="31">
        <v>7</v>
      </c>
      <c r="M8" s="32" t="s">
        <v>455</v>
      </c>
      <c r="N8" s="7">
        <f t="shared" si="1"/>
        <v>10558.351482400651</v>
      </c>
      <c r="O8" s="7">
        <f t="shared" si="2"/>
        <v>686.18388106319912</v>
      </c>
      <c r="P8" s="7">
        <f t="shared" si="3"/>
        <v>2883.7766450685758</v>
      </c>
      <c r="Q8" s="7">
        <f t="shared" si="4"/>
        <v>2573.7745668840207</v>
      </c>
      <c r="R8" s="7">
        <f t="shared" si="5"/>
        <v>93.911045976765578</v>
      </c>
      <c r="S8" s="7">
        <f t="shared" si="6"/>
        <v>16795.99762139321</v>
      </c>
    </row>
    <row r="9" spans="1:19" x14ac:dyDescent="0.25">
      <c r="A9" s="31">
        <v>8</v>
      </c>
      <c r="B9" s="32" t="s">
        <v>456</v>
      </c>
      <c r="C9" s="31">
        <v>1738096877.8238938</v>
      </c>
      <c r="D9" s="31">
        <v>46625842.496040002</v>
      </c>
      <c r="E9" s="31">
        <v>429652498.25014091</v>
      </c>
      <c r="F9" s="31">
        <v>189838202.36979005</v>
      </c>
      <c r="G9" s="31">
        <v>20653387</v>
      </c>
      <c r="H9" s="7">
        <f t="shared" si="0"/>
        <v>2424866807.9398651</v>
      </c>
      <c r="J9">
        <v>169185</v>
      </c>
      <c r="L9" s="31">
        <v>8</v>
      </c>
      <c r="M9" s="32" t="s">
        <v>456</v>
      </c>
      <c r="N9" s="7">
        <f t="shared" si="1"/>
        <v>10273.350934325701</v>
      </c>
      <c r="O9" s="7">
        <f t="shared" si="2"/>
        <v>275.59087682737834</v>
      </c>
      <c r="P9" s="7">
        <f t="shared" si="3"/>
        <v>2539.542502291225</v>
      </c>
      <c r="Q9" s="7">
        <f t="shared" si="4"/>
        <v>1122.0746660152499</v>
      </c>
      <c r="R9" s="7">
        <f t="shared" si="5"/>
        <v>122.07575730708987</v>
      </c>
      <c r="S9" s="7">
        <f t="shared" si="6"/>
        <v>14332.634736766646</v>
      </c>
    </row>
    <row r="10" spans="1:19" x14ac:dyDescent="0.25">
      <c r="A10" s="31">
        <v>9</v>
      </c>
      <c r="B10" s="32" t="s">
        <v>457</v>
      </c>
      <c r="C10" s="31">
        <v>1065101917.8570528</v>
      </c>
      <c r="D10" s="31">
        <v>46650757.131623015</v>
      </c>
      <c r="E10" s="31">
        <v>185895763.26098499</v>
      </c>
      <c r="F10" s="31">
        <v>146849794.28006503</v>
      </c>
      <c r="G10" s="31">
        <v>3605450</v>
      </c>
      <c r="H10" s="7">
        <f t="shared" si="0"/>
        <v>1448103682.5297258</v>
      </c>
      <c r="J10">
        <v>110048</v>
      </c>
      <c r="L10" s="31">
        <v>9</v>
      </c>
      <c r="M10" s="32" t="s">
        <v>457</v>
      </c>
      <c r="N10" s="7">
        <f t="shared" si="1"/>
        <v>9678.5213530191631</v>
      </c>
      <c r="O10" s="7">
        <f t="shared" si="2"/>
        <v>423.91281196953162</v>
      </c>
      <c r="P10" s="7">
        <f t="shared" si="3"/>
        <v>1689.2243681028731</v>
      </c>
      <c r="Q10" s="7">
        <f t="shared" si="4"/>
        <v>1334.4158392707277</v>
      </c>
      <c r="R10" s="7">
        <f t="shared" si="5"/>
        <v>32.762521808665312</v>
      </c>
      <c r="S10" s="7">
        <f t="shared" si="6"/>
        <v>13158.83689417096</v>
      </c>
    </row>
    <row r="11" spans="1:19" x14ac:dyDescent="0.25">
      <c r="A11" s="31">
        <v>10</v>
      </c>
      <c r="B11" s="32" t="s">
        <v>458</v>
      </c>
      <c r="C11" s="31">
        <v>2008150429.5180182</v>
      </c>
      <c r="D11" s="31">
        <v>80151534.901335984</v>
      </c>
      <c r="E11" s="31">
        <v>221645963.63368103</v>
      </c>
      <c r="F11" s="31">
        <v>191429539.12064707</v>
      </c>
      <c r="G11" s="31">
        <v>481021</v>
      </c>
      <c r="H11" s="7">
        <f t="shared" si="0"/>
        <v>2501858488.1736822</v>
      </c>
      <c r="J11">
        <v>172408</v>
      </c>
      <c r="L11" s="31">
        <v>10</v>
      </c>
      <c r="M11" s="32" t="s">
        <v>458</v>
      </c>
      <c r="N11" s="7">
        <f t="shared" si="1"/>
        <v>11647.663852709957</v>
      </c>
      <c r="O11" s="7">
        <f t="shared" si="2"/>
        <v>464.89452288371763</v>
      </c>
      <c r="P11" s="7">
        <f t="shared" si="3"/>
        <v>1285.5897848921225</v>
      </c>
      <c r="Q11" s="7">
        <f t="shared" si="4"/>
        <v>1110.3286339418535</v>
      </c>
      <c r="R11" s="7">
        <f t="shared" si="5"/>
        <v>2.7900155445222961</v>
      </c>
      <c r="S11" s="7">
        <f t="shared" si="6"/>
        <v>14511.266809972172</v>
      </c>
    </row>
    <row r="12" spans="1:19" x14ac:dyDescent="0.25">
      <c r="A12" s="31">
        <v>11</v>
      </c>
      <c r="B12" s="32" t="s">
        <v>459</v>
      </c>
      <c r="C12" s="31">
        <v>13039439399.02894</v>
      </c>
      <c r="D12" s="31">
        <v>398264348.29391998</v>
      </c>
      <c r="E12" s="31">
        <v>1673820198.7605712</v>
      </c>
      <c r="F12" s="31">
        <v>929728725.61247313</v>
      </c>
      <c r="G12" s="31">
        <v>18196527</v>
      </c>
      <c r="H12" s="7">
        <f t="shared" si="0"/>
        <v>16059449198.695904</v>
      </c>
      <c r="J12">
        <v>436087</v>
      </c>
      <c r="L12" s="31">
        <v>11</v>
      </c>
      <c r="M12" s="32" t="s">
        <v>459</v>
      </c>
      <c r="N12" s="7">
        <f t="shared" si="1"/>
        <v>29901.004613824629</v>
      </c>
      <c r="O12" s="7">
        <f t="shared" si="2"/>
        <v>913.26810543290674</v>
      </c>
      <c r="P12" s="7">
        <f t="shared" si="3"/>
        <v>3838.2712595435573</v>
      </c>
      <c r="Q12" s="7">
        <f t="shared" si="4"/>
        <v>2131.9799159628083</v>
      </c>
      <c r="R12" s="7">
        <f t="shared" si="5"/>
        <v>41.726827444982305</v>
      </c>
      <c r="S12" s="7">
        <f t="shared" si="6"/>
        <v>36826.250722208883</v>
      </c>
    </row>
    <row r="13" spans="1:19" x14ac:dyDescent="0.25">
      <c r="A13" s="31">
        <v>12</v>
      </c>
      <c r="B13" s="32" t="s">
        <v>460</v>
      </c>
      <c r="C13" s="31">
        <v>6599466605.3281813</v>
      </c>
      <c r="D13" s="31">
        <v>297115664.0143953</v>
      </c>
      <c r="E13" s="31">
        <v>1414630119.5962377</v>
      </c>
      <c r="F13" s="31">
        <v>758975824.11370599</v>
      </c>
      <c r="G13" s="31">
        <v>65083988</v>
      </c>
      <c r="H13" s="7">
        <f t="shared" si="0"/>
        <v>9135272201.0525208</v>
      </c>
      <c r="J13">
        <v>484240</v>
      </c>
      <c r="L13" s="31">
        <v>12</v>
      </c>
      <c r="M13" s="32" t="s">
        <v>460</v>
      </c>
      <c r="N13" s="7">
        <f t="shared" si="1"/>
        <v>13628.503645564557</v>
      </c>
      <c r="O13" s="7">
        <f t="shared" si="2"/>
        <v>613.57108874606661</v>
      </c>
      <c r="P13" s="7">
        <f t="shared" si="3"/>
        <v>2921.3409045023905</v>
      </c>
      <c r="Q13" s="7">
        <f t="shared" si="4"/>
        <v>1567.3546673420328</v>
      </c>
      <c r="R13" s="7">
        <f t="shared" si="5"/>
        <v>134.40440277548322</v>
      </c>
      <c r="S13" s="7">
        <f t="shared" si="6"/>
        <v>18865.174708930532</v>
      </c>
    </row>
    <row r="14" spans="1:19" ht="30" x14ac:dyDescent="0.25">
      <c r="A14" s="31">
        <v>14</v>
      </c>
      <c r="B14" s="32" t="s">
        <v>461</v>
      </c>
      <c r="C14" s="31">
        <v>1634485934.2489579</v>
      </c>
      <c r="D14" s="31">
        <v>49013452.724246994</v>
      </c>
      <c r="E14" s="31">
        <v>166496420.18717799</v>
      </c>
      <c r="F14" s="31">
        <v>142748170.72352293</v>
      </c>
      <c r="G14" s="31">
        <v>143297</v>
      </c>
      <c r="H14" s="7">
        <f t="shared" si="0"/>
        <v>1992887274.8839056</v>
      </c>
      <c r="J14">
        <v>107742</v>
      </c>
      <c r="L14" s="31">
        <v>14</v>
      </c>
      <c r="M14" s="32" t="s">
        <v>461</v>
      </c>
      <c r="N14" s="7">
        <f t="shared" si="1"/>
        <v>15170.369347598502</v>
      </c>
      <c r="O14" s="7">
        <f t="shared" si="2"/>
        <v>454.91500737174914</v>
      </c>
      <c r="P14" s="7">
        <f t="shared" si="3"/>
        <v>1545.325130285107</v>
      </c>
      <c r="Q14" s="7">
        <f t="shared" si="4"/>
        <v>1324.9073780282799</v>
      </c>
      <c r="R14" s="7">
        <f t="shared" si="5"/>
        <v>1.3300012994004196</v>
      </c>
      <c r="S14" s="7">
        <f t="shared" si="6"/>
        <v>18496.846864583036</v>
      </c>
    </row>
    <row r="15" spans="1:19" ht="30" x14ac:dyDescent="0.25">
      <c r="A15" s="31">
        <v>15</v>
      </c>
      <c r="B15" s="32" t="s">
        <v>462</v>
      </c>
      <c r="C15" s="31">
        <v>2727997645.1394773</v>
      </c>
      <c r="D15" s="31">
        <v>169270699.04409087</v>
      </c>
      <c r="E15" s="31">
        <v>479802013.04866093</v>
      </c>
      <c r="F15" s="31">
        <v>293156544.99285227</v>
      </c>
      <c r="G15" s="31">
        <v>1678370</v>
      </c>
      <c r="H15" s="7">
        <f t="shared" si="0"/>
        <v>3671905272.225081</v>
      </c>
      <c r="J15">
        <v>253904</v>
      </c>
      <c r="L15" s="31">
        <v>15</v>
      </c>
      <c r="M15" s="32" t="s">
        <v>462</v>
      </c>
      <c r="N15" s="7">
        <f t="shared" si="1"/>
        <v>10744.209012616884</v>
      </c>
      <c r="O15" s="7">
        <f t="shared" si="2"/>
        <v>666.67204551362272</v>
      </c>
      <c r="P15" s="7">
        <f t="shared" si="3"/>
        <v>1889.6985201046889</v>
      </c>
      <c r="Q15" s="7">
        <f t="shared" si="4"/>
        <v>1154.5960086995567</v>
      </c>
      <c r="R15" s="7">
        <f t="shared" si="5"/>
        <v>6.6102542693301407</v>
      </c>
      <c r="S15" s="7">
        <f t="shared" si="6"/>
        <v>14461.78584120408</v>
      </c>
    </row>
    <row r="16" spans="1:19" ht="30" x14ac:dyDescent="0.25">
      <c r="A16" s="31">
        <v>16</v>
      </c>
      <c r="B16" s="32" t="s">
        <v>463</v>
      </c>
      <c r="C16" s="31">
        <v>3633577005.1130815</v>
      </c>
      <c r="D16" s="31">
        <v>135326070.33192992</v>
      </c>
      <c r="E16" s="31">
        <v>635569586.27793598</v>
      </c>
      <c r="F16" s="31">
        <v>388789262.40752137</v>
      </c>
      <c r="G16" s="31">
        <v>12051472</v>
      </c>
      <c r="H16" s="7">
        <f t="shared" si="0"/>
        <v>4805313396.1304684</v>
      </c>
      <c r="J16">
        <v>294066</v>
      </c>
      <c r="L16" s="31">
        <v>16</v>
      </c>
      <c r="M16" s="32" t="s">
        <v>463</v>
      </c>
      <c r="N16" s="7">
        <f t="shared" si="1"/>
        <v>12356.331589211542</v>
      </c>
      <c r="O16" s="7">
        <f t="shared" si="2"/>
        <v>460.18944839570003</v>
      </c>
      <c r="P16" s="7">
        <f t="shared" si="3"/>
        <v>2161.3161204557346</v>
      </c>
      <c r="Q16" s="7">
        <f t="shared" si="4"/>
        <v>1322.1156556947126</v>
      </c>
      <c r="R16" s="7">
        <f t="shared" si="5"/>
        <v>40.982201274543812</v>
      </c>
      <c r="S16" s="7">
        <f t="shared" si="6"/>
        <v>16340.935015032232</v>
      </c>
    </row>
    <row r="17" spans="1:19" ht="30" x14ac:dyDescent="0.25">
      <c r="A17" s="31">
        <v>17</v>
      </c>
      <c r="B17" s="32" t="s">
        <v>464</v>
      </c>
      <c r="C17" s="31">
        <v>1977929441.6585159</v>
      </c>
      <c r="D17" s="31">
        <v>21781678.639787003</v>
      </c>
      <c r="E17" s="31">
        <v>256697897.40413406</v>
      </c>
      <c r="F17" s="31">
        <v>210535798.8685199</v>
      </c>
      <c r="G17" s="31">
        <v>1831065</v>
      </c>
      <c r="H17" s="7">
        <f t="shared" si="0"/>
        <v>2468775881.5709567</v>
      </c>
      <c r="J17">
        <v>132140</v>
      </c>
      <c r="L17" s="31">
        <v>17</v>
      </c>
      <c r="M17" s="32" t="s">
        <v>464</v>
      </c>
      <c r="N17" s="7">
        <f t="shared" si="1"/>
        <v>14968.43833554197</v>
      </c>
      <c r="O17" s="7">
        <f t="shared" si="2"/>
        <v>164.83788890409417</v>
      </c>
      <c r="P17" s="7">
        <f t="shared" si="3"/>
        <v>1942.6206856677318</v>
      </c>
      <c r="Q17" s="7">
        <f t="shared" si="4"/>
        <v>1593.278332590585</v>
      </c>
      <c r="R17" s="7">
        <f t="shared" si="5"/>
        <v>13.857007719085818</v>
      </c>
      <c r="S17" s="7">
        <f t="shared" si="6"/>
        <v>18683.032250423465</v>
      </c>
    </row>
    <row r="18" spans="1:19" x14ac:dyDescent="0.25">
      <c r="A18" s="31">
        <v>18</v>
      </c>
      <c r="B18" s="32" t="s">
        <v>465</v>
      </c>
      <c r="C18" s="31">
        <v>2231308131.5824847</v>
      </c>
      <c r="D18" s="31">
        <v>32786102.474578999</v>
      </c>
      <c r="E18" s="31">
        <v>425350317.96198487</v>
      </c>
      <c r="F18" s="31">
        <v>276013084.34755588</v>
      </c>
      <c r="G18" s="31">
        <v>4340829</v>
      </c>
      <c r="H18" s="7">
        <f t="shared" si="0"/>
        <v>2969798465.3666048</v>
      </c>
      <c r="J18">
        <v>237280</v>
      </c>
      <c r="L18" s="31">
        <v>18</v>
      </c>
      <c r="M18" s="32" t="s">
        <v>465</v>
      </c>
      <c r="N18" s="7">
        <f t="shared" si="1"/>
        <v>9403.692395408314</v>
      </c>
      <c r="O18" s="7">
        <f t="shared" si="2"/>
        <v>138.17474070540712</v>
      </c>
      <c r="P18" s="7">
        <f t="shared" si="3"/>
        <v>1792.6092294419457</v>
      </c>
      <c r="Q18" s="7">
        <f t="shared" si="4"/>
        <v>1163.2378807634689</v>
      </c>
      <c r="R18" s="7">
        <f t="shared" si="5"/>
        <v>18.294120869858396</v>
      </c>
      <c r="S18" s="7">
        <f t="shared" si="6"/>
        <v>12516.008367188995</v>
      </c>
    </row>
    <row r="19" spans="1:19" x14ac:dyDescent="0.25">
      <c r="A19" s="31">
        <v>19</v>
      </c>
      <c r="B19" s="32" t="s">
        <v>466</v>
      </c>
      <c r="C19" s="31">
        <v>1891451672.8502409</v>
      </c>
      <c r="D19" s="31">
        <v>52735486.058698013</v>
      </c>
      <c r="E19" s="31">
        <v>506054521.1917522</v>
      </c>
      <c r="F19" s="31">
        <v>169511621.80213186</v>
      </c>
      <c r="G19" s="31">
        <v>2086285</v>
      </c>
      <c r="H19" s="7">
        <f t="shared" si="0"/>
        <v>2621839586.9028225</v>
      </c>
      <c r="J19">
        <v>157554</v>
      </c>
      <c r="L19" s="31">
        <v>19</v>
      </c>
      <c r="M19" s="32" t="s">
        <v>466</v>
      </c>
      <c r="N19" s="7">
        <f t="shared" si="1"/>
        <v>12005.100935871136</v>
      </c>
      <c r="O19" s="7">
        <f t="shared" si="2"/>
        <v>334.71372392130962</v>
      </c>
      <c r="P19" s="7">
        <f t="shared" si="3"/>
        <v>3211.9433412782423</v>
      </c>
      <c r="Q19" s="7">
        <f t="shared" si="4"/>
        <v>1075.8953869919637</v>
      </c>
      <c r="R19" s="7">
        <f t="shared" si="5"/>
        <v>13.24171395204184</v>
      </c>
      <c r="S19" s="7">
        <f t="shared" si="6"/>
        <v>16640.895102014689</v>
      </c>
    </row>
    <row r="20" spans="1:19" x14ac:dyDescent="0.25">
      <c r="A20" s="31">
        <v>20</v>
      </c>
      <c r="B20" s="32" t="s">
        <v>467</v>
      </c>
      <c r="C20" s="31">
        <v>763160997.33273888</v>
      </c>
      <c r="D20" s="31">
        <v>12609839.667267</v>
      </c>
      <c r="E20" s="31">
        <v>159580206.32801592</v>
      </c>
      <c r="F20" s="31">
        <v>70134776.733392015</v>
      </c>
      <c r="G20" s="31">
        <v>129248</v>
      </c>
      <c r="H20" s="7">
        <f t="shared" si="0"/>
        <v>1005615068.0614138</v>
      </c>
      <c r="J20">
        <v>73417</v>
      </c>
      <c r="L20" s="31">
        <v>20</v>
      </c>
      <c r="M20" s="32" t="s">
        <v>467</v>
      </c>
      <c r="N20" s="7">
        <f t="shared" si="1"/>
        <v>10394.881258192774</v>
      </c>
      <c r="O20" s="7">
        <f t="shared" si="2"/>
        <v>171.75640066016047</v>
      </c>
      <c r="P20" s="7">
        <f t="shared" si="3"/>
        <v>2173.6138268795498</v>
      </c>
      <c r="Q20" s="7">
        <f t="shared" si="4"/>
        <v>955.29341614873965</v>
      </c>
      <c r="R20" s="7">
        <f t="shared" si="5"/>
        <v>1.7604641976653908</v>
      </c>
      <c r="S20" s="7">
        <f t="shared" si="6"/>
        <v>13697.305366078888</v>
      </c>
    </row>
    <row r="21" spans="1:19" x14ac:dyDescent="0.25">
      <c r="B21" s="7" t="s">
        <v>468</v>
      </c>
      <c r="C21" s="7">
        <f>SUM(C2:C20)</f>
        <v>68109162679.303772</v>
      </c>
      <c r="D21" s="7">
        <f t="shared" ref="D21:H21" si="7">SUM(D2:D20)</f>
        <v>3839230187.7115755</v>
      </c>
      <c r="E21" s="7">
        <f t="shared" si="7"/>
        <v>15015902998.332485</v>
      </c>
      <c r="F21" s="7">
        <f t="shared" si="7"/>
        <v>9639554455.89995</v>
      </c>
      <c r="G21" s="7">
        <f t="shared" si="7"/>
        <v>394980247</v>
      </c>
      <c r="H21" s="7">
        <f t="shared" si="7"/>
        <v>96998830568.247787</v>
      </c>
      <c r="J21" s="7">
        <f>SUM(J2:J20)</f>
        <v>4920305</v>
      </c>
      <c r="M21" s="7" t="s">
        <v>468</v>
      </c>
      <c r="N21" s="7">
        <f t="shared" si="1"/>
        <v>13842.46762737346</v>
      </c>
      <c r="O21" s="7">
        <f t="shared" si="2"/>
        <v>780.28296776552986</v>
      </c>
      <c r="P21" s="7">
        <f t="shared" si="3"/>
        <v>3051.8236162864873</v>
      </c>
      <c r="Q21" s="7">
        <f t="shared" si="4"/>
        <v>1959.1375851496909</v>
      </c>
      <c r="R21" s="7">
        <f t="shared" si="5"/>
        <v>80.275561575959216</v>
      </c>
      <c r="S21" s="7">
        <f t="shared" si="6"/>
        <v>19713.987358151127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Rangering kommune</vt:lpstr>
      <vt:lpstr>Pr fylke</vt:lpstr>
      <vt:lpstr>Rangering Fylke</vt:lpstr>
      <vt:lpstr>DataKommune</vt:lpstr>
      <vt:lpstr>DataFylkes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Henriksen</dc:creator>
  <cp:lastModifiedBy>Christian Henriksen</cp:lastModifiedBy>
  <dcterms:created xsi:type="dcterms:W3CDTF">2011-05-27T07:50:16Z</dcterms:created>
  <dcterms:modified xsi:type="dcterms:W3CDTF">2011-06-20T11:00:14Z</dcterms:modified>
</cp:coreProperties>
</file>