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0"/>
  </bookViews>
  <sheets>
    <sheet name="Nettotegn siste" sheetId="1" r:id="rId1"/>
    <sheet name="Nettotegn 2003-2011" sheetId="2" r:id="rId2"/>
    <sheet name="Forvaltningskap 2003-2011" sheetId="3" r:id="rId3"/>
  </sheets>
  <definedNames>
    <definedName name="_xlnm.Print_Area" localSheetId="2">'Forvaltningskap 2003-2011'!$A$1:$U$42</definedName>
  </definedNames>
  <calcPr fullCalcOnLoad="1"/>
</workbook>
</file>

<file path=xl/sharedStrings.xml><?xml version="1.0" encoding="utf-8"?>
<sst xmlns="http://schemas.openxmlformats.org/spreadsheetml/2006/main" count="76" uniqueCount="15">
  <si>
    <t>Alle fond</t>
  </si>
  <si>
    <t>Norske personkunder</t>
  </si>
  <si>
    <t>Norske institusjonskunder</t>
  </si>
  <si>
    <t>Sum norske kunder</t>
  </si>
  <si>
    <t>Utenlandske kunder</t>
  </si>
  <si>
    <t>Totalt</t>
  </si>
  <si>
    <t>Aksjefond</t>
  </si>
  <si>
    <t>Kombinasjonsfond</t>
  </si>
  <si>
    <t>Andre fond</t>
  </si>
  <si>
    <t>Tall i millioner kroner</t>
  </si>
  <si>
    <t>Tall i milliarder kroner</t>
  </si>
  <si>
    <t>Akkumulert nettotegning etter fondstype 2003-2011</t>
  </si>
  <si>
    <t>Rentefond</t>
  </si>
  <si>
    <t>Forvaltningskapital etter fondstype 2003-2011</t>
  </si>
  <si>
    <t>Nettotegning i ulike typer verdipapirfond fordelt etter kundesegment desember 2011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</si>
</sst>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  <numFmt numFmtId="173" formatCode="0.0"/>
    <numFmt numFmtId="174" formatCode="[$-414]d\.\ mmmm\ yyyy"/>
    <numFmt numFmtId="175" formatCode="mmm/yyyy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4" fontId="1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173" fontId="0" fillId="33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173" fontId="0" fillId="33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3</xdr:col>
      <xdr:colOff>952500</xdr:colOff>
      <xdr:row>4</xdr:row>
      <xdr:rowOff>95250</xdr:rowOff>
    </xdr:to>
    <xdr:pic>
      <xdr:nvPicPr>
        <xdr:cNvPr id="1" name="Picture 1" descr="vff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4295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6</xdr:col>
      <xdr:colOff>504825</xdr:colOff>
      <xdr:row>4</xdr:row>
      <xdr:rowOff>95250</xdr:rowOff>
    </xdr:to>
    <xdr:pic>
      <xdr:nvPicPr>
        <xdr:cNvPr id="1" name="Picture 1" descr="vff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4295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8</xdr:col>
      <xdr:colOff>161925</xdr:colOff>
      <xdr:row>4</xdr:row>
      <xdr:rowOff>95250</xdr:rowOff>
    </xdr:to>
    <xdr:pic>
      <xdr:nvPicPr>
        <xdr:cNvPr id="1" name="Picture 1" descr="vff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4295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31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23.28125" style="0" customWidth="1"/>
    <col min="2" max="2" width="9.8515625" style="0" bestFit="1" customWidth="1"/>
    <col min="3" max="3" width="17.8515625" style="0" bestFit="1" customWidth="1"/>
    <col min="4" max="4" width="15.57421875" style="0" bestFit="1" customWidth="1"/>
    <col min="5" max="5" width="11.00390625" style="0" bestFit="1" customWidth="1"/>
    <col min="6" max="6" width="10.8515625" style="0" customWidth="1"/>
  </cols>
  <sheetData>
    <row r="6" ht="18">
      <c r="A6" s="3" t="s">
        <v>14</v>
      </c>
    </row>
    <row r="7" ht="12.75">
      <c r="A7" t="s">
        <v>9</v>
      </c>
    </row>
    <row r="9" spans="2:6" ht="12.75">
      <c r="B9" s="2" t="s">
        <v>6</v>
      </c>
      <c r="C9" s="2" t="s">
        <v>7</v>
      </c>
      <c r="D9" s="2" t="s">
        <v>12</v>
      </c>
      <c r="E9" s="2" t="s">
        <v>8</v>
      </c>
      <c r="F9" s="2" t="s">
        <v>0</v>
      </c>
    </row>
    <row r="10" spans="1:8" ht="12.75">
      <c r="A10" t="s">
        <v>1</v>
      </c>
      <c r="B10" s="1">
        <v>-154</v>
      </c>
      <c r="C10" s="1">
        <v>-421</v>
      </c>
      <c r="D10" s="1">
        <v>-228</v>
      </c>
      <c r="E10" s="1">
        <v>27</v>
      </c>
      <c r="F10" s="1">
        <v>-775</v>
      </c>
      <c r="G10" s="1"/>
      <c r="H10" s="1"/>
    </row>
    <row r="11" spans="1:8" ht="12.75">
      <c r="A11" t="s">
        <v>2</v>
      </c>
      <c r="B11" s="1">
        <v>-2588</v>
      </c>
      <c r="C11" s="1">
        <v>610</v>
      </c>
      <c r="D11" s="1">
        <v>-3940</v>
      </c>
      <c r="E11" s="1">
        <v>-52</v>
      </c>
      <c r="F11" s="1">
        <v>-5970</v>
      </c>
      <c r="G11" s="1"/>
      <c r="H11" s="1"/>
    </row>
    <row r="12" spans="1:8" ht="12.75">
      <c r="A12" t="s">
        <v>3</v>
      </c>
      <c r="B12" s="1">
        <v>-2743</v>
      </c>
      <c r="C12" s="1">
        <v>190</v>
      </c>
      <c r="D12" s="1">
        <v>-4167</v>
      </c>
      <c r="E12" s="1">
        <v>-25</v>
      </c>
      <c r="F12" s="1">
        <v>-6745</v>
      </c>
      <c r="G12" s="1"/>
      <c r="H12" s="1"/>
    </row>
    <row r="13" spans="1:8" ht="12.75">
      <c r="A13" t="s">
        <v>4</v>
      </c>
      <c r="B13" s="1">
        <v>95</v>
      </c>
      <c r="C13" s="1">
        <v>-1</v>
      </c>
      <c r="D13" s="1">
        <v>99</v>
      </c>
      <c r="E13" s="1">
        <v>0</v>
      </c>
      <c r="F13" s="1">
        <v>193</v>
      </c>
      <c r="G13" s="1"/>
      <c r="H13" s="1"/>
    </row>
    <row r="14" spans="1:8" ht="12.75">
      <c r="A14" t="s">
        <v>5</v>
      </c>
      <c r="B14" s="1">
        <v>-2507</v>
      </c>
      <c r="C14" s="1">
        <v>191</v>
      </c>
      <c r="D14" s="1">
        <v>-4340</v>
      </c>
      <c r="E14" s="1">
        <v>-25</v>
      </c>
      <c r="F14" s="1">
        <v>-6681</v>
      </c>
      <c r="G14" s="1"/>
      <c r="H14" s="1"/>
    </row>
    <row r="15" spans="2:6" ht="12.75">
      <c r="B15" s="1"/>
      <c r="C15" s="1"/>
      <c r="D15" s="1"/>
      <c r="E15" s="1"/>
      <c r="F15" s="1"/>
    </row>
    <row r="16" spans="2:6" ht="12.75">
      <c r="B16" s="1"/>
      <c r="C16" s="1"/>
      <c r="D16" s="1"/>
      <c r="E16" s="1"/>
      <c r="F16" s="1"/>
    </row>
    <row r="17" spans="2:6" ht="12.75">
      <c r="B17" s="1"/>
      <c r="C17" s="1"/>
      <c r="D17" s="1"/>
      <c r="E17" s="1"/>
      <c r="F17" s="1"/>
    </row>
    <row r="18" spans="2:6" ht="12.75">
      <c r="B18" s="1"/>
      <c r="C18" s="1"/>
      <c r="D18" s="1"/>
      <c r="E18" s="1"/>
      <c r="F18" s="1"/>
    </row>
    <row r="30" ht="12.75">
      <c r="D30" s="1"/>
    </row>
    <row r="31" ht="12.75">
      <c r="D31" s="1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Z49"/>
  <sheetViews>
    <sheetView zoomScalePageLayoutView="0" workbookViewId="0" topLeftCell="A1">
      <selection activeCell="J42" sqref="A1:J42"/>
    </sheetView>
  </sheetViews>
  <sheetFormatPr defaultColWidth="11.421875" defaultRowHeight="12.75"/>
  <cols>
    <col min="1" max="1" width="23.57421875" style="0" customWidth="1"/>
    <col min="2" max="4" width="6.57421875" style="0" bestFit="1" customWidth="1"/>
    <col min="5" max="5" width="7.140625" style="0" bestFit="1" customWidth="1"/>
    <col min="6" max="6" width="7.28125" style="0" customWidth="1"/>
    <col min="7" max="8" width="8.00390625" style="0" customWidth="1"/>
    <col min="9" max="9" width="9.00390625" style="0" customWidth="1"/>
    <col min="10" max="10" width="15.7109375" style="0" customWidth="1"/>
    <col min="11" max="11" width="15.57421875" style="0" customWidth="1"/>
    <col min="12" max="12" width="12.421875" style="0" customWidth="1"/>
    <col min="13" max="13" width="12.57421875" style="0" customWidth="1"/>
    <col min="14" max="14" width="14.00390625" style="0" customWidth="1"/>
    <col min="15" max="15" width="14.57421875" style="0" customWidth="1"/>
    <col min="16" max="16" width="11.7109375" style="0" customWidth="1"/>
    <col min="17" max="17" width="12.140625" style="0" customWidth="1"/>
    <col min="18" max="18" width="11.28125" style="0" customWidth="1"/>
    <col min="19" max="19" width="11.7109375" style="0" customWidth="1"/>
    <col min="20" max="20" width="11.140625" style="0" customWidth="1"/>
    <col min="21" max="21" width="10.140625" style="0" customWidth="1"/>
  </cols>
  <sheetData>
    <row r="6" ht="18">
      <c r="A6" s="3" t="s">
        <v>11</v>
      </c>
    </row>
    <row r="7" ht="12.75">
      <c r="A7" t="s">
        <v>9</v>
      </c>
    </row>
    <row r="8" s="2" customFormat="1" ht="12.75"/>
    <row r="9" spans="1:21" ht="12.75">
      <c r="A9" s="2" t="s">
        <v>0</v>
      </c>
      <c r="B9" s="2">
        <v>2003</v>
      </c>
      <c r="C9" s="2">
        <v>2004</v>
      </c>
      <c r="D9" s="2">
        <v>2005</v>
      </c>
      <c r="E9" s="2">
        <v>2006</v>
      </c>
      <c r="F9" s="2">
        <v>2007</v>
      </c>
      <c r="G9" s="10">
        <v>2008</v>
      </c>
      <c r="H9" s="10">
        <v>2009</v>
      </c>
      <c r="I9" s="10">
        <v>2010</v>
      </c>
      <c r="J9" s="6">
        <v>40908</v>
      </c>
      <c r="K9" s="6">
        <v>40877</v>
      </c>
      <c r="L9" s="6">
        <v>40847</v>
      </c>
      <c r="M9" s="6">
        <v>40816</v>
      </c>
      <c r="N9" s="6">
        <v>40786</v>
      </c>
      <c r="O9" s="6">
        <v>40755</v>
      </c>
      <c r="P9" s="6">
        <v>40724</v>
      </c>
      <c r="Q9" s="6">
        <v>40694</v>
      </c>
      <c r="R9" s="6">
        <v>40663</v>
      </c>
      <c r="S9" s="6">
        <v>40633</v>
      </c>
      <c r="T9" s="6">
        <v>40602</v>
      </c>
      <c r="U9" s="6">
        <v>40574</v>
      </c>
    </row>
    <row r="10" spans="1:21" ht="12.75">
      <c r="A10" t="s">
        <v>1</v>
      </c>
      <c r="B10" s="1">
        <v>4243</v>
      </c>
      <c r="C10" s="1">
        <v>-396</v>
      </c>
      <c r="D10" s="1">
        <v>29554</v>
      </c>
      <c r="E10" s="1">
        <v>-12062</v>
      </c>
      <c r="F10" s="1">
        <v>-4072.642</v>
      </c>
      <c r="G10" s="11">
        <v>-13822</v>
      </c>
      <c r="H10" s="11">
        <v>10770</v>
      </c>
      <c r="I10" s="11">
        <v>2843</v>
      </c>
      <c r="J10" s="19">
        <v>6431</v>
      </c>
      <c r="K10" s="19">
        <v>7206</v>
      </c>
      <c r="L10" s="19">
        <v>7260</v>
      </c>
      <c r="M10" s="19">
        <v>6880</v>
      </c>
      <c r="N10" s="19">
        <v>6808</v>
      </c>
      <c r="O10" s="19">
        <v>7801</v>
      </c>
      <c r="P10" s="19">
        <v>7708</v>
      </c>
      <c r="Q10" s="19">
        <v>7660</v>
      </c>
      <c r="R10" s="19">
        <v>3812</v>
      </c>
      <c r="S10" s="19">
        <v>3144</v>
      </c>
      <c r="T10" s="19">
        <v>1307</v>
      </c>
      <c r="U10" s="7">
        <v>941</v>
      </c>
    </row>
    <row r="11" spans="1:21" ht="12.75">
      <c r="A11" t="s">
        <v>2</v>
      </c>
      <c r="B11" s="1">
        <v>14362</v>
      </c>
      <c r="C11" s="1">
        <v>19131</v>
      </c>
      <c r="D11" s="1">
        <v>18266</v>
      </c>
      <c r="E11" s="1">
        <v>38182</v>
      </c>
      <c r="F11" s="1">
        <v>48979.503</v>
      </c>
      <c r="G11" s="12">
        <v>-12911</v>
      </c>
      <c r="H11" s="12">
        <v>30137</v>
      </c>
      <c r="I11" s="12">
        <v>34447</v>
      </c>
      <c r="J11" s="7">
        <v>17327</v>
      </c>
      <c r="K11" s="7">
        <v>23297</v>
      </c>
      <c r="L11" s="7">
        <v>26898</v>
      </c>
      <c r="M11" s="7">
        <v>29126</v>
      </c>
      <c r="N11" s="7">
        <v>30088</v>
      </c>
      <c r="O11" s="7">
        <v>28339</v>
      </c>
      <c r="P11" s="7">
        <v>27421</v>
      </c>
      <c r="Q11" s="7">
        <v>27879</v>
      </c>
      <c r="R11" s="7">
        <v>31414</v>
      </c>
      <c r="S11" s="7">
        <v>30562</v>
      </c>
      <c r="T11" s="7">
        <v>24870</v>
      </c>
      <c r="U11" s="18">
        <v>15589</v>
      </c>
    </row>
    <row r="12" spans="1:21" ht="12.75">
      <c r="A12" t="s">
        <v>3</v>
      </c>
      <c r="B12" s="1">
        <v>18605</v>
      </c>
      <c r="C12" s="1">
        <v>18735</v>
      </c>
      <c r="D12" s="1">
        <v>47820</v>
      </c>
      <c r="E12" s="1">
        <v>26120</v>
      </c>
      <c r="F12" s="1">
        <v>44906.861</v>
      </c>
      <c r="G12" s="12">
        <f>SUM(G10:G11)</f>
        <v>-26733</v>
      </c>
      <c r="H12" s="12">
        <v>40907</v>
      </c>
      <c r="I12" s="12">
        <f>SUM(I10:I11)</f>
        <v>37290</v>
      </c>
      <c r="J12" s="7">
        <v>23758</v>
      </c>
      <c r="K12" s="7">
        <v>30503</v>
      </c>
      <c r="L12" s="7">
        <v>34158</v>
      </c>
      <c r="M12" s="7">
        <v>36006</v>
      </c>
      <c r="N12" s="7">
        <v>36897</v>
      </c>
      <c r="O12" s="7">
        <v>36140</v>
      </c>
      <c r="P12" s="7">
        <v>35129</v>
      </c>
      <c r="Q12" s="7">
        <v>35539</v>
      </c>
      <c r="R12" s="7">
        <v>35226</v>
      </c>
      <c r="S12" s="7">
        <v>33705</v>
      </c>
      <c r="T12" s="7">
        <v>26177</v>
      </c>
      <c r="U12" s="7">
        <v>16530</v>
      </c>
    </row>
    <row r="13" spans="1:21" ht="12.75">
      <c r="A13" t="s">
        <v>4</v>
      </c>
      <c r="B13" s="1">
        <v>283</v>
      </c>
      <c r="C13" s="1">
        <v>2282</v>
      </c>
      <c r="D13" s="1">
        <v>6276</v>
      </c>
      <c r="E13" s="1">
        <v>6314</v>
      </c>
      <c r="F13" s="1">
        <v>12778.244</v>
      </c>
      <c r="G13" s="12">
        <v>2951</v>
      </c>
      <c r="H13" s="12">
        <v>16899</v>
      </c>
      <c r="I13" s="12">
        <v>3679</v>
      </c>
      <c r="J13" s="7">
        <v>1760</v>
      </c>
      <c r="K13" s="7">
        <v>1696</v>
      </c>
      <c r="L13" s="7">
        <v>2066</v>
      </c>
      <c r="M13" s="7">
        <v>1857</v>
      </c>
      <c r="N13" s="7">
        <v>2319</v>
      </c>
      <c r="O13" s="7">
        <v>4089</v>
      </c>
      <c r="P13" s="7">
        <v>3818</v>
      </c>
      <c r="Q13" s="7">
        <v>4044</v>
      </c>
      <c r="R13" s="7">
        <v>3598</v>
      </c>
      <c r="S13" s="7">
        <v>3394</v>
      </c>
      <c r="T13" s="7">
        <v>2863</v>
      </c>
      <c r="U13" s="7">
        <v>2168</v>
      </c>
    </row>
    <row r="14" spans="1:22" ht="12.75">
      <c r="A14" t="s">
        <v>5</v>
      </c>
      <c r="B14" s="1">
        <v>18889</v>
      </c>
      <c r="C14" s="1">
        <v>21018</v>
      </c>
      <c r="D14" s="1">
        <v>54096</v>
      </c>
      <c r="E14" s="1">
        <v>32434</v>
      </c>
      <c r="F14" s="1">
        <v>57685.105</v>
      </c>
      <c r="G14" s="12">
        <v>-23783</v>
      </c>
      <c r="H14" s="12">
        <v>57806</v>
      </c>
      <c r="I14" s="12">
        <v>40969</v>
      </c>
      <c r="J14" s="7">
        <v>25518</v>
      </c>
      <c r="K14" s="7">
        <v>32199</v>
      </c>
      <c r="L14" s="7">
        <v>36225</v>
      </c>
      <c r="M14" s="7">
        <v>37863</v>
      </c>
      <c r="N14" s="7">
        <v>39216</v>
      </c>
      <c r="O14" s="7">
        <v>40229</v>
      </c>
      <c r="P14" s="7">
        <v>38947</v>
      </c>
      <c r="Q14" s="7">
        <v>39583</v>
      </c>
      <c r="R14" s="7">
        <v>38824</v>
      </c>
      <c r="S14" s="7">
        <v>37099</v>
      </c>
      <c r="T14" s="7">
        <v>29040</v>
      </c>
      <c r="U14" s="7">
        <v>18698</v>
      </c>
      <c r="V14" s="1"/>
    </row>
    <row r="15" spans="2:21" ht="12.75">
      <c r="B15" s="1"/>
      <c r="C15" s="1"/>
      <c r="D15" s="1"/>
      <c r="E15" s="1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8"/>
      <c r="U15" s="8"/>
    </row>
    <row r="16" spans="1:21" ht="12.75">
      <c r="A16" s="2" t="s">
        <v>6</v>
      </c>
      <c r="B16" s="2">
        <v>2003</v>
      </c>
      <c r="C16" s="2">
        <v>2004</v>
      </c>
      <c r="D16" s="2">
        <v>2005</v>
      </c>
      <c r="E16" s="2">
        <v>2006</v>
      </c>
      <c r="F16" s="2">
        <v>2007</v>
      </c>
      <c r="G16" s="10">
        <v>2008</v>
      </c>
      <c r="H16" s="10">
        <v>2009</v>
      </c>
      <c r="I16" s="10">
        <v>2010</v>
      </c>
      <c r="J16" s="6">
        <v>40908</v>
      </c>
      <c r="K16" s="6">
        <v>40877</v>
      </c>
      <c r="L16" s="6">
        <v>40847</v>
      </c>
      <c r="M16" s="6">
        <v>40816</v>
      </c>
      <c r="N16" s="6">
        <v>40786</v>
      </c>
      <c r="O16" s="6">
        <v>40755</v>
      </c>
      <c r="P16" s="6">
        <v>40724</v>
      </c>
      <c r="Q16" s="6">
        <v>40694</v>
      </c>
      <c r="R16" s="6">
        <v>40663</v>
      </c>
      <c r="S16" s="6">
        <v>40633</v>
      </c>
      <c r="T16" s="6">
        <v>40602</v>
      </c>
      <c r="U16" s="6">
        <v>40574</v>
      </c>
    </row>
    <row r="17" spans="1:26" ht="12.75">
      <c r="A17" t="s">
        <v>1</v>
      </c>
      <c r="B17" s="1">
        <v>2005</v>
      </c>
      <c r="C17" s="1">
        <v>-3210</v>
      </c>
      <c r="D17" s="1">
        <v>-3456</v>
      </c>
      <c r="E17" s="1">
        <v>1877</v>
      </c>
      <c r="F17" s="1">
        <v>-6353.173</v>
      </c>
      <c r="G17" s="12">
        <v>-1294</v>
      </c>
      <c r="H17" s="12">
        <v>8916</v>
      </c>
      <c r="I17" s="12">
        <v>-1740</v>
      </c>
      <c r="J17" s="7">
        <v>2512</v>
      </c>
      <c r="K17" s="7">
        <v>2666</v>
      </c>
      <c r="L17" s="7">
        <v>3068</v>
      </c>
      <c r="M17" s="7">
        <v>2586</v>
      </c>
      <c r="N17" s="7">
        <v>3138</v>
      </c>
      <c r="O17" s="7">
        <v>3360</v>
      </c>
      <c r="P17" s="7">
        <v>3658</v>
      </c>
      <c r="Q17" s="7">
        <v>4142</v>
      </c>
      <c r="R17" s="7">
        <v>-28</v>
      </c>
      <c r="S17" s="7">
        <v>-155</v>
      </c>
      <c r="T17" s="7">
        <v>484</v>
      </c>
      <c r="U17" s="7">
        <v>346</v>
      </c>
      <c r="W17" s="1"/>
      <c r="X17" s="1"/>
      <c r="Y17" s="1"/>
      <c r="Z17" s="1"/>
    </row>
    <row r="18" spans="1:21" ht="12.75">
      <c r="A18" t="s">
        <v>2</v>
      </c>
      <c r="B18" s="1">
        <v>2141</v>
      </c>
      <c r="C18" s="1">
        <v>8857</v>
      </c>
      <c r="D18" s="1">
        <v>10020</v>
      </c>
      <c r="E18" s="1">
        <v>16006</v>
      </c>
      <c r="F18" s="1">
        <v>10568.396</v>
      </c>
      <c r="G18" s="12">
        <v>-11042</v>
      </c>
      <c r="H18" s="12">
        <v>17594</v>
      </c>
      <c r="I18" s="12">
        <v>14943</v>
      </c>
      <c r="J18" s="7">
        <v>-6189</v>
      </c>
      <c r="K18" s="7">
        <v>-3601</v>
      </c>
      <c r="L18" s="7">
        <v>3225</v>
      </c>
      <c r="M18" s="7">
        <v>4727</v>
      </c>
      <c r="N18" s="7">
        <v>5828</v>
      </c>
      <c r="O18" s="7">
        <v>3903</v>
      </c>
      <c r="P18" s="7">
        <v>3797</v>
      </c>
      <c r="Q18" s="7">
        <v>3377</v>
      </c>
      <c r="R18" s="7">
        <v>2915</v>
      </c>
      <c r="S18" s="7">
        <v>2170</v>
      </c>
      <c r="T18" s="7">
        <v>1257</v>
      </c>
      <c r="U18" s="7">
        <v>245</v>
      </c>
    </row>
    <row r="19" spans="1:22" ht="12.75">
      <c r="A19" t="s">
        <v>3</v>
      </c>
      <c r="B19" s="1">
        <v>4146</v>
      </c>
      <c r="C19" s="1">
        <v>5647</v>
      </c>
      <c r="D19" s="1">
        <v>6564</v>
      </c>
      <c r="E19" s="1">
        <v>17883</v>
      </c>
      <c r="F19" s="1">
        <v>4215.223</v>
      </c>
      <c r="G19" s="12">
        <f>SUM(G17:G18)</f>
        <v>-12336</v>
      </c>
      <c r="H19" s="12">
        <v>26511</v>
      </c>
      <c r="I19" s="12">
        <f>SUM(I17:I18)</f>
        <v>13203</v>
      </c>
      <c r="J19" s="7">
        <v>-3678</v>
      </c>
      <c r="K19" s="7">
        <v>-935</v>
      </c>
      <c r="L19" s="7">
        <v>6293</v>
      </c>
      <c r="M19" s="7">
        <v>7313</v>
      </c>
      <c r="N19" s="7">
        <v>8966</v>
      </c>
      <c r="O19" s="7">
        <v>7263</v>
      </c>
      <c r="P19" s="7">
        <v>7456</v>
      </c>
      <c r="Q19" s="7">
        <v>7519</v>
      </c>
      <c r="R19" s="7">
        <v>2887</v>
      </c>
      <c r="S19" s="7">
        <v>2015</v>
      </c>
      <c r="T19" s="7">
        <v>1741</v>
      </c>
      <c r="U19" s="7">
        <v>592</v>
      </c>
      <c r="V19" s="1"/>
    </row>
    <row r="20" spans="1:21" ht="12.75">
      <c r="A20" t="s">
        <v>4</v>
      </c>
      <c r="B20" s="1">
        <v>504</v>
      </c>
      <c r="C20" s="1">
        <v>2428</v>
      </c>
      <c r="D20" s="1">
        <v>6107</v>
      </c>
      <c r="E20" s="1">
        <v>6350</v>
      </c>
      <c r="F20" s="1">
        <v>10183.475</v>
      </c>
      <c r="G20" s="12">
        <v>4034</v>
      </c>
      <c r="H20" s="12">
        <v>16806</v>
      </c>
      <c r="I20" s="12">
        <v>2636</v>
      </c>
      <c r="J20" s="7">
        <v>950</v>
      </c>
      <c r="K20" s="7">
        <v>714</v>
      </c>
      <c r="L20" s="7">
        <v>1062</v>
      </c>
      <c r="M20" s="7">
        <v>890</v>
      </c>
      <c r="N20" s="7">
        <v>1472</v>
      </c>
      <c r="O20" s="7">
        <v>3397</v>
      </c>
      <c r="P20" s="7">
        <v>3236</v>
      </c>
      <c r="Q20" s="7">
        <v>3594</v>
      </c>
      <c r="R20" s="7">
        <v>3241</v>
      </c>
      <c r="S20" s="7">
        <v>3057</v>
      </c>
      <c r="T20" s="7">
        <v>2730</v>
      </c>
      <c r="U20" s="7">
        <v>1925</v>
      </c>
    </row>
    <row r="21" spans="1:22" ht="12.75">
      <c r="A21" t="s">
        <v>5</v>
      </c>
      <c r="B21" s="1">
        <v>4650</v>
      </c>
      <c r="C21" s="1">
        <v>8075</v>
      </c>
      <c r="D21" s="1">
        <v>12671</v>
      </c>
      <c r="E21" s="1">
        <v>24233</v>
      </c>
      <c r="F21" s="1">
        <v>14398.698</v>
      </c>
      <c r="G21" s="12">
        <v>-8302</v>
      </c>
      <c r="H21" s="12">
        <v>43317</v>
      </c>
      <c r="I21" s="12">
        <v>15829</v>
      </c>
      <c r="J21" s="7">
        <v>-2728</v>
      </c>
      <c r="K21" s="7">
        <v>-221</v>
      </c>
      <c r="L21" s="7">
        <v>7355</v>
      </c>
      <c r="M21" s="7">
        <v>8203</v>
      </c>
      <c r="N21" s="7">
        <v>10437</v>
      </c>
      <c r="O21" s="7">
        <v>10660</v>
      </c>
      <c r="P21" s="7">
        <v>10692</v>
      </c>
      <c r="Q21" s="7">
        <v>11113</v>
      </c>
      <c r="R21" s="7">
        <v>6128</v>
      </c>
      <c r="S21" s="7">
        <v>5073</v>
      </c>
      <c r="T21" s="7">
        <v>4470</v>
      </c>
      <c r="U21" s="7">
        <v>2517</v>
      </c>
      <c r="V21" s="1"/>
    </row>
    <row r="22" spans="2:21" ht="12.75">
      <c r="B22" s="1"/>
      <c r="C22" s="1"/>
      <c r="D22" s="1"/>
      <c r="E22" s="1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8"/>
      <c r="U22" s="8"/>
    </row>
    <row r="23" spans="1:21" ht="12.75">
      <c r="A23" s="2" t="s">
        <v>7</v>
      </c>
      <c r="B23" s="2">
        <v>2003</v>
      </c>
      <c r="C23" s="2">
        <v>2004</v>
      </c>
      <c r="D23" s="2">
        <v>2005</v>
      </c>
      <c r="E23" s="2">
        <v>2006</v>
      </c>
      <c r="F23" s="2">
        <v>2007</v>
      </c>
      <c r="G23" s="10">
        <v>2008</v>
      </c>
      <c r="H23" s="10">
        <v>2009</v>
      </c>
      <c r="I23" s="10">
        <v>2010</v>
      </c>
      <c r="J23" s="6">
        <v>40908</v>
      </c>
      <c r="K23" s="6">
        <v>40877</v>
      </c>
      <c r="L23" s="6">
        <v>40847</v>
      </c>
      <c r="M23" s="6">
        <v>40816</v>
      </c>
      <c r="N23" s="6">
        <v>40786</v>
      </c>
      <c r="O23" s="6">
        <v>40755</v>
      </c>
      <c r="P23" s="6">
        <v>40724</v>
      </c>
      <c r="Q23" s="6">
        <v>40694</v>
      </c>
      <c r="R23" s="6">
        <v>40663</v>
      </c>
      <c r="S23" s="6">
        <v>40633</v>
      </c>
      <c r="T23" s="6">
        <v>40602</v>
      </c>
      <c r="U23" s="6">
        <v>40574</v>
      </c>
    </row>
    <row r="24" spans="1:21" ht="12.75">
      <c r="A24" t="s">
        <v>1</v>
      </c>
      <c r="B24" s="1">
        <v>1491</v>
      </c>
      <c r="C24" s="1">
        <v>1116</v>
      </c>
      <c r="D24" s="1">
        <v>2693</v>
      </c>
      <c r="E24" s="1">
        <v>2045</v>
      </c>
      <c r="F24" s="1">
        <v>-196.315</v>
      </c>
      <c r="G24" s="12">
        <v>-2562</v>
      </c>
      <c r="H24" s="12">
        <v>1097</v>
      </c>
      <c r="I24" s="12">
        <v>1907</v>
      </c>
      <c r="J24" s="7">
        <v>547</v>
      </c>
      <c r="K24" s="7">
        <v>967</v>
      </c>
      <c r="L24" s="7">
        <v>1024</v>
      </c>
      <c r="M24" s="7">
        <v>1030</v>
      </c>
      <c r="N24" s="7">
        <v>1075</v>
      </c>
      <c r="O24" s="7">
        <v>1408</v>
      </c>
      <c r="P24" s="7">
        <v>1411</v>
      </c>
      <c r="Q24" s="7">
        <v>1301</v>
      </c>
      <c r="R24" s="7">
        <v>1201</v>
      </c>
      <c r="S24" s="7">
        <v>994</v>
      </c>
      <c r="T24" s="7">
        <v>773</v>
      </c>
      <c r="U24" s="7">
        <v>387</v>
      </c>
    </row>
    <row r="25" spans="1:21" ht="12.75">
      <c r="A25" t="s">
        <v>2</v>
      </c>
      <c r="B25" s="1">
        <v>757</v>
      </c>
      <c r="C25" s="1">
        <v>281</v>
      </c>
      <c r="D25" s="1">
        <v>306</v>
      </c>
      <c r="E25" s="1">
        <v>714</v>
      </c>
      <c r="F25" s="1">
        <v>-85.572</v>
      </c>
      <c r="G25" s="12">
        <v>271</v>
      </c>
      <c r="H25" s="12">
        <v>1284</v>
      </c>
      <c r="I25" s="12">
        <v>1916</v>
      </c>
      <c r="J25" s="7">
        <v>769</v>
      </c>
      <c r="K25" s="7">
        <v>159</v>
      </c>
      <c r="L25" s="7">
        <v>283</v>
      </c>
      <c r="M25" s="7">
        <v>316</v>
      </c>
      <c r="N25" s="7">
        <v>362</v>
      </c>
      <c r="O25" s="7">
        <v>505</v>
      </c>
      <c r="P25" s="7">
        <v>528</v>
      </c>
      <c r="Q25" s="7">
        <v>514</v>
      </c>
      <c r="R25" s="7">
        <v>500</v>
      </c>
      <c r="S25" s="7">
        <v>556</v>
      </c>
      <c r="T25" s="7">
        <v>653</v>
      </c>
      <c r="U25" s="7">
        <v>257</v>
      </c>
    </row>
    <row r="26" spans="1:21" ht="12.75">
      <c r="A26" t="s">
        <v>3</v>
      </c>
      <c r="B26" s="1">
        <v>2248</v>
      </c>
      <c r="C26" s="1">
        <v>1397</v>
      </c>
      <c r="D26" s="1">
        <v>2999</v>
      </c>
      <c r="E26" s="1">
        <v>2759</v>
      </c>
      <c r="F26" s="1">
        <v>-281.887</v>
      </c>
      <c r="G26" s="12">
        <f>SUM(G24:G25)</f>
        <v>-2291</v>
      </c>
      <c r="H26" s="12">
        <v>2381</v>
      </c>
      <c r="I26" s="12">
        <f>SUM(I24:I25)</f>
        <v>3823</v>
      </c>
      <c r="J26" s="7">
        <v>1316</v>
      </c>
      <c r="K26" s="7">
        <v>1126</v>
      </c>
      <c r="L26" s="7">
        <v>1307</v>
      </c>
      <c r="M26" s="7">
        <v>1346</v>
      </c>
      <c r="N26" s="7">
        <v>1437</v>
      </c>
      <c r="O26" s="7">
        <f>SUM(O24:O25)</f>
        <v>1913</v>
      </c>
      <c r="P26" s="7">
        <v>1939</v>
      </c>
      <c r="Q26" s="7">
        <v>1815</v>
      </c>
      <c r="R26" s="7">
        <v>1701</v>
      </c>
      <c r="S26" s="7">
        <v>1551</v>
      </c>
      <c r="T26" s="7">
        <v>1426</v>
      </c>
      <c r="U26" s="7">
        <v>643</v>
      </c>
    </row>
    <row r="27" spans="1:21" ht="12.75">
      <c r="A27" t="s">
        <v>4</v>
      </c>
      <c r="B27" s="1">
        <v>28</v>
      </c>
      <c r="C27" s="1">
        <v>24</v>
      </c>
      <c r="D27" s="1">
        <v>44</v>
      </c>
      <c r="E27" s="1">
        <v>68</v>
      </c>
      <c r="F27" s="1">
        <v>121.14</v>
      </c>
      <c r="G27" s="12">
        <v>-163</v>
      </c>
      <c r="H27" s="12">
        <v>137</v>
      </c>
      <c r="I27" s="12">
        <v>37</v>
      </c>
      <c r="J27" s="7">
        <v>-17</v>
      </c>
      <c r="K27" s="7">
        <v>-18</v>
      </c>
      <c r="L27" s="7">
        <v>-13</v>
      </c>
      <c r="M27" s="7">
        <v>-9</v>
      </c>
      <c r="N27" s="7">
        <v>-2</v>
      </c>
      <c r="O27" s="7">
        <v>13</v>
      </c>
      <c r="P27" s="7">
        <v>15</v>
      </c>
      <c r="Q27" s="7">
        <v>20</v>
      </c>
      <c r="R27" s="7">
        <v>18</v>
      </c>
      <c r="S27" s="7">
        <v>19</v>
      </c>
      <c r="T27" s="7">
        <v>16</v>
      </c>
      <c r="U27" s="7">
        <v>20</v>
      </c>
    </row>
    <row r="28" spans="1:21" ht="12.75">
      <c r="A28" t="s">
        <v>5</v>
      </c>
      <c r="B28" s="1">
        <v>2275</v>
      </c>
      <c r="C28" s="1">
        <v>1421</v>
      </c>
      <c r="D28" s="1">
        <v>3042</v>
      </c>
      <c r="E28" s="1">
        <v>2827</v>
      </c>
      <c r="F28" s="1">
        <v>-160.747</v>
      </c>
      <c r="G28" s="12">
        <v>-2454</v>
      </c>
      <c r="H28" s="12">
        <v>2518</v>
      </c>
      <c r="I28" s="12">
        <v>3860</v>
      </c>
      <c r="J28" s="7">
        <v>1299</v>
      </c>
      <c r="K28" s="7">
        <v>1108</v>
      </c>
      <c r="L28" s="7">
        <v>1294</v>
      </c>
      <c r="M28" s="7">
        <v>1337</v>
      </c>
      <c r="N28" s="7">
        <v>1435</v>
      </c>
      <c r="O28" s="7">
        <v>1926</v>
      </c>
      <c r="P28" s="7">
        <v>1954</v>
      </c>
      <c r="Q28" s="7">
        <v>1835</v>
      </c>
      <c r="R28" s="7">
        <v>1719</v>
      </c>
      <c r="S28" s="7">
        <v>1570</v>
      </c>
      <c r="T28" s="7">
        <v>1442</v>
      </c>
      <c r="U28" s="7">
        <v>663</v>
      </c>
    </row>
    <row r="29" spans="2:21" ht="12.75">
      <c r="B29" s="1"/>
      <c r="C29" s="1"/>
      <c r="D29" s="1"/>
      <c r="E29" s="1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8"/>
      <c r="U29" s="8"/>
    </row>
    <row r="30" spans="1:21" ht="12.75">
      <c r="A30" s="2" t="s">
        <v>12</v>
      </c>
      <c r="B30" s="2">
        <v>2003</v>
      </c>
      <c r="C30" s="2">
        <v>2004</v>
      </c>
      <c r="D30" s="2">
        <v>2005</v>
      </c>
      <c r="E30" s="2">
        <v>2006</v>
      </c>
      <c r="F30" s="2">
        <v>2007</v>
      </c>
      <c r="G30" s="10">
        <v>2008</v>
      </c>
      <c r="H30" s="10">
        <v>2009</v>
      </c>
      <c r="I30" s="10">
        <v>2010</v>
      </c>
      <c r="J30" s="6">
        <v>40908</v>
      </c>
      <c r="K30" s="6">
        <v>40877</v>
      </c>
      <c r="L30" s="6">
        <v>40847</v>
      </c>
      <c r="M30" s="6">
        <v>40816</v>
      </c>
      <c r="N30" s="6">
        <v>40786</v>
      </c>
      <c r="O30" s="6">
        <v>40755</v>
      </c>
      <c r="P30" s="6">
        <v>40724</v>
      </c>
      <c r="Q30" s="6">
        <v>40694</v>
      </c>
      <c r="R30" s="6">
        <v>40663</v>
      </c>
      <c r="S30" s="6">
        <v>40633</v>
      </c>
      <c r="T30" s="6">
        <v>40602</v>
      </c>
      <c r="U30" s="6">
        <v>40574</v>
      </c>
    </row>
    <row r="31" spans="1:21" ht="12.75">
      <c r="A31" t="s">
        <v>1</v>
      </c>
      <c r="B31" s="1">
        <v>747</v>
      </c>
      <c r="C31" s="1">
        <v>1588</v>
      </c>
      <c r="D31" s="1">
        <v>30112</v>
      </c>
      <c r="E31" s="1">
        <v>-16253</v>
      </c>
      <c r="F31" s="1">
        <v>2583.8770000000004</v>
      </c>
      <c r="G31" s="12">
        <v>-10189</v>
      </c>
      <c r="H31" s="12">
        <v>1125</v>
      </c>
      <c r="I31" s="12">
        <v>3042</v>
      </c>
      <c r="J31" s="7">
        <v>3462</v>
      </c>
      <c r="K31" s="7">
        <v>3689</v>
      </c>
      <c r="L31" s="7">
        <v>3262</v>
      </c>
      <c r="M31" s="7">
        <v>3345</v>
      </c>
      <c r="N31" s="7">
        <v>2705</v>
      </c>
      <c r="O31" s="7">
        <v>3111</v>
      </c>
      <c r="P31" s="7">
        <v>2710</v>
      </c>
      <c r="Q31" s="7">
        <v>2328</v>
      </c>
      <c r="R31" s="7">
        <v>2723</v>
      </c>
      <c r="S31" s="7">
        <v>2364</v>
      </c>
      <c r="T31" s="7">
        <v>99</v>
      </c>
      <c r="U31" s="7">
        <v>238</v>
      </c>
    </row>
    <row r="32" spans="1:21" ht="12.75">
      <c r="A32" t="s">
        <v>2</v>
      </c>
      <c r="B32" s="1">
        <v>11469</v>
      </c>
      <c r="C32" s="1">
        <v>9803</v>
      </c>
      <c r="D32" s="1">
        <v>7566</v>
      </c>
      <c r="E32" s="1">
        <v>21165</v>
      </c>
      <c r="F32" s="1">
        <v>38390.448000000004</v>
      </c>
      <c r="G32" s="12">
        <v>-2383</v>
      </c>
      <c r="H32" s="12">
        <v>11124</v>
      </c>
      <c r="I32" s="12">
        <v>18156</v>
      </c>
      <c r="J32" s="7">
        <v>21908</v>
      </c>
      <c r="K32" s="7">
        <v>25847</v>
      </c>
      <c r="L32" s="7">
        <v>22728</v>
      </c>
      <c r="M32" s="7">
        <v>23573</v>
      </c>
      <c r="N32" s="7">
        <v>23283</v>
      </c>
      <c r="O32" s="7">
        <v>23690</v>
      </c>
      <c r="P32" s="7">
        <v>22790</v>
      </c>
      <c r="Q32" s="7">
        <v>23798</v>
      </c>
      <c r="R32" s="7">
        <v>27942</v>
      </c>
      <c r="S32" s="7">
        <v>27646</v>
      </c>
      <c r="T32" s="7">
        <v>22868</v>
      </c>
      <c r="U32" s="7">
        <v>14909</v>
      </c>
    </row>
    <row r="33" spans="1:21" ht="12.75">
      <c r="A33" t="s">
        <v>3</v>
      </c>
      <c r="B33" s="1">
        <v>12216</v>
      </c>
      <c r="C33" s="1">
        <v>11391</v>
      </c>
      <c r="D33" s="1">
        <v>37678</v>
      </c>
      <c r="E33" s="1">
        <v>4912</v>
      </c>
      <c r="F33" s="1">
        <v>40974.325</v>
      </c>
      <c r="G33" s="12">
        <v>-12572</v>
      </c>
      <c r="H33" s="12">
        <v>5274</v>
      </c>
      <c r="I33" s="12">
        <v>21198</v>
      </c>
      <c r="J33" s="7">
        <v>25369</v>
      </c>
      <c r="K33" s="7">
        <v>29537</v>
      </c>
      <c r="L33" s="7">
        <v>25990</v>
      </c>
      <c r="M33" s="7">
        <v>26918</v>
      </c>
      <c r="N33" s="7">
        <v>25987</v>
      </c>
      <c r="O33" s="7">
        <v>26800</v>
      </c>
      <c r="P33" s="7">
        <v>25500</v>
      </c>
      <c r="Q33" s="7">
        <v>26127</v>
      </c>
      <c r="R33" s="7">
        <v>30665</v>
      </c>
      <c r="S33" s="7">
        <v>30010</v>
      </c>
      <c r="T33" s="7">
        <v>22967</v>
      </c>
      <c r="U33" s="7">
        <v>15147</v>
      </c>
    </row>
    <row r="34" spans="1:21" ht="12.75">
      <c r="A34" t="s">
        <v>4</v>
      </c>
      <c r="B34" s="1">
        <v>-249</v>
      </c>
      <c r="C34" s="1">
        <v>-171</v>
      </c>
      <c r="D34" s="1">
        <v>125</v>
      </c>
      <c r="E34" s="1">
        <v>-178</v>
      </c>
      <c r="F34" s="1">
        <v>2418.2219999999998</v>
      </c>
      <c r="G34" s="12">
        <v>-461</v>
      </c>
      <c r="H34" s="12">
        <v>-87</v>
      </c>
      <c r="I34" s="12">
        <v>990</v>
      </c>
      <c r="J34" s="7">
        <v>835</v>
      </c>
      <c r="K34" s="7">
        <v>1008</v>
      </c>
      <c r="L34" s="7">
        <v>1024</v>
      </c>
      <c r="M34" s="7">
        <v>982</v>
      </c>
      <c r="N34" s="7">
        <v>857</v>
      </c>
      <c r="O34" s="7">
        <v>686</v>
      </c>
      <c r="P34" s="7">
        <v>574</v>
      </c>
      <c r="Q34" s="7">
        <v>434</v>
      </c>
      <c r="R34" s="7">
        <v>339</v>
      </c>
      <c r="S34" s="7">
        <v>320</v>
      </c>
      <c r="T34" s="7">
        <v>120</v>
      </c>
      <c r="U34" s="7">
        <v>226</v>
      </c>
    </row>
    <row r="35" spans="1:21" ht="12.75">
      <c r="A35" t="s">
        <v>5</v>
      </c>
      <c r="B35" s="1">
        <v>11964</v>
      </c>
      <c r="C35" s="1">
        <v>11220</v>
      </c>
      <c r="D35" s="1">
        <v>37802</v>
      </c>
      <c r="E35" s="1">
        <v>4734</v>
      </c>
      <c r="F35" s="1">
        <v>43392.547</v>
      </c>
      <c r="G35" s="12">
        <v>-13537</v>
      </c>
      <c r="H35" s="12">
        <v>12162</v>
      </c>
      <c r="I35" s="12">
        <v>26912</v>
      </c>
      <c r="J35" s="7">
        <v>26204</v>
      </c>
      <c r="K35" s="7">
        <v>30545</v>
      </c>
      <c r="L35" s="7">
        <v>27015</v>
      </c>
      <c r="M35" s="7">
        <v>27901</v>
      </c>
      <c r="N35" s="7">
        <v>26844</v>
      </c>
      <c r="O35" s="7">
        <v>27486</v>
      </c>
      <c r="P35" s="7">
        <v>26074</v>
      </c>
      <c r="Q35" s="7">
        <v>26561</v>
      </c>
      <c r="R35" s="7">
        <v>31004</v>
      </c>
      <c r="S35" s="7">
        <v>30331</v>
      </c>
      <c r="T35" s="7">
        <v>23087</v>
      </c>
      <c r="U35" s="7">
        <v>15372</v>
      </c>
    </row>
    <row r="36" spans="2:21" ht="12.75">
      <c r="B36" s="1"/>
      <c r="C36" s="1"/>
      <c r="D36" s="1"/>
      <c r="E36" s="1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8"/>
      <c r="U36" s="8"/>
    </row>
    <row r="37" spans="1:21" ht="12.75">
      <c r="A37" s="2" t="s">
        <v>8</v>
      </c>
      <c r="B37" s="2">
        <v>2003</v>
      </c>
      <c r="C37" s="2">
        <v>2004</v>
      </c>
      <c r="D37" s="2">
        <v>2005</v>
      </c>
      <c r="E37" s="2">
        <v>2006</v>
      </c>
      <c r="F37" s="2">
        <v>2007</v>
      </c>
      <c r="G37" s="10">
        <v>2008</v>
      </c>
      <c r="H37" s="10">
        <v>2009</v>
      </c>
      <c r="I37" s="10">
        <v>2010</v>
      </c>
      <c r="J37" s="6">
        <v>40908</v>
      </c>
      <c r="K37" s="6">
        <v>40877</v>
      </c>
      <c r="L37" s="6">
        <v>40847</v>
      </c>
      <c r="M37" s="6">
        <v>40816</v>
      </c>
      <c r="N37" s="6">
        <v>40786</v>
      </c>
      <c r="O37" s="6">
        <v>40755</v>
      </c>
      <c r="P37" s="6">
        <v>40724</v>
      </c>
      <c r="Q37" s="6">
        <v>40694</v>
      </c>
      <c r="R37" s="6">
        <v>40663</v>
      </c>
      <c r="S37" s="6">
        <v>40633</v>
      </c>
      <c r="T37" s="6">
        <v>40602</v>
      </c>
      <c r="U37" s="6">
        <v>40574</v>
      </c>
    </row>
    <row r="38" spans="1:21" ht="12.75">
      <c r="A38" t="s">
        <v>1</v>
      </c>
      <c r="B38" s="1"/>
      <c r="C38" s="1">
        <v>110</v>
      </c>
      <c r="D38" s="1">
        <v>205</v>
      </c>
      <c r="E38" s="1">
        <v>319</v>
      </c>
      <c r="F38" s="1">
        <v>-107.031</v>
      </c>
      <c r="G38" s="12">
        <v>222</v>
      </c>
      <c r="H38" s="12">
        <v>-368</v>
      </c>
      <c r="I38" s="12">
        <v>-365</v>
      </c>
      <c r="J38" s="7">
        <v>-89</v>
      </c>
      <c r="K38" s="7">
        <v>-116</v>
      </c>
      <c r="L38" s="7">
        <v>-94</v>
      </c>
      <c r="M38" s="7">
        <v>-81</v>
      </c>
      <c r="N38" s="7">
        <v>-110</v>
      </c>
      <c r="O38" s="7">
        <v>-78</v>
      </c>
      <c r="P38" s="7">
        <v>-71</v>
      </c>
      <c r="Q38" s="7">
        <v>-111</v>
      </c>
      <c r="R38" s="7">
        <v>-84</v>
      </c>
      <c r="S38" s="7">
        <v>-60</v>
      </c>
      <c r="T38" s="7">
        <v>-49</v>
      </c>
      <c r="U38" s="7">
        <v>-31</v>
      </c>
    </row>
    <row r="39" spans="1:21" ht="12.75">
      <c r="A39" t="s">
        <v>2</v>
      </c>
      <c r="B39" s="1"/>
      <c r="C39" s="1">
        <v>190</v>
      </c>
      <c r="D39" s="1">
        <v>375</v>
      </c>
      <c r="E39" s="1">
        <v>298</v>
      </c>
      <c r="F39" s="1">
        <v>106.231</v>
      </c>
      <c r="G39" s="12">
        <v>243</v>
      </c>
      <c r="H39" s="12">
        <v>134</v>
      </c>
      <c r="I39" s="12">
        <v>-568</v>
      </c>
      <c r="J39" s="7">
        <v>839</v>
      </c>
      <c r="K39" s="7">
        <v>891</v>
      </c>
      <c r="L39" s="7">
        <v>662</v>
      </c>
      <c r="M39" s="7">
        <v>510</v>
      </c>
      <c r="N39" s="7">
        <v>616</v>
      </c>
      <c r="O39" s="7">
        <v>242</v>
      </c>
      <c r="P39" s="7">
        <v>306</v>
      </c>
      <c r="Q39" s="7">
        <v>189</v>
      </c>
      <c r="R39" s="7">
        <v>58</v>
      </c>
      <c r="S39" s="7">
        <v>189</v>
      </c>
      <c r="T39" s="7">
        <v>93</v>
      </c>
      <c r="U39" s="7">
        <v>178</v>
      </c>
    </row>
    <row r="40" spans="1:21" ht="12.75">
      <c r="A40" t="s">
        <v>3</v>
      </c>
      <c r="B40" s="1"/>
      <c r="C40" s="1">
        <v>300</v>
      </c>
      <c r="D40" s="1">
        <v>580</v>
      </c>
      <c r="E40" s="1">
        <v>567</v>
      </c>
      <c r="F40" s="1">
        <v>-0.8</v>
      </c>
      <c r="G40" s="12">
        <f>SUM(G38:G39)</f>
        <v>465</v>
      </c>
      <c r="H40" s="12">
        <v>-234</v>
      </c>
      <c r="I40" s="12">
        <f>SUM(I38:I39)</f>
        <v>-933</v>
      </c>
      <c r="J40" s="7">
        <v>750</v>
      </c>
      <c r="K40" s="7">
        <v>775</v>
      </c>
      <c r="L40" s="7">
        <v>568</v>
      </c>
      <c r="M40" s="7">
        <v>429</v>
      </c>
      <c r="N40" s="7">
        <v>506</v>
      </c>
      <c r="O40" s="7">
        <v>164</v>
      </c>
      <c r="P40" s="7">
        <v>235</v>
      </c>
      <c r="Q40" s="7">
        <v>78</v>
      </c>
      <c r="R40" s="7">
        <v>-26</v>
      </c>
      <c r="S40" s="7">
        <v>129</v>
      </c>
      <c r="T40" s="7">
        <v>44</v>
      </c>
      <c r="U40" s="7">
        <v>148</v>
      </c>
    </row>
    <row r="41" spans="1:21" ht="12.75">
      <c r="A41" t="s">
        <v>4</v>
      </c>
      <c r="B41" s="1"/>
      <c r="C41" s="1">
        <v>0</v>
      </c>
      <c r="D41" s="1">
        <v>1</v>
      </c>
      <c r="E41" s="1">
        <v>74</v>
      </c>
      <c r="F41" s="1">
        <v>55.407</v>
      </c>
      <c r="G41" s="12">
        <v>44</v>
      </c>
      <c r="H41" s="12">
        <v>44</v>
      </c>
      <c r="I41" s="12">
        <v>16</v>
      </c>
      <c r="J41" s="7">
        <v>-7</v>
      </c>
      <c r="K41" s="7">
        <v>-7</v>
      </c>
      <c r="L41" s="7">
        <v>-7</v>
      </c>
      <c r="M41" s="7">
        <v>-7</v>
      </c>
      <c r="N41" s="7">
        <v>-7</v>
      </c>
      <c r="O41" s="7">
        <v>-7</v>
      </c>
      <c r="P41" s="7">
        <v>-7</v>
      </c>
      <c r="Q41" s="7">
        <v>-4</v>
      </c>
      <c r="R41" s="7">
        <v>-1</v>
      </c>
      <c r="S41" s="7">
        <v>-2</v>
      </c>
      <c r="T41" s="7">
        <v>-2</v>
      </c>
      <c r="U41" s="7">
        <v>-2</v>
      </c>
    </row>
    <row r="42" spans="1:21" ht="12.75">
      <c r="A42" t="s">
        <v>5</v>
      </c>
      <c r="B42" s="1"/>
      <c r="C42" s="1">
        <v>301</v>
      </c>
      <c r="D42" s="1">
        <v>581</v>
      </c>
      <c r="E42" s="1">
        <v>640</v>
      </c>
      <c r="F42" s="1">
        <v>54.607</v>
      </c>
      <c r="G42" s="12">
        <v>509</v>
      </c>
      <c r="H42" s="12">
        <v>-190</v>
      </c>
      <c r="I42" s="12">
        <v>-918</v>
      </c>
      <c r="J42" s="7">
        <v>743</v>
      </c>
      <c r="K42" s="7">
        <v>767</v>
      </c>
      <c r="L42" s="7">
        <v>561</v>
      </c>
      <c r="M42" s="7">
        <v>423</v>
      </c>
      <c r="N42" s="7">
        <v>500</v>
      </c>
      <c r="O42" s="7">
        <v>157</v>
      </c>
      <c r="P42" s="7">
        <v>228</v>
      </c>
      <c r="Q42" s="7">
        <v>74</v>
      </c>
      <c r="R42" s="7">
        <v>-27</v>
      </c>
      <c r="S42" s="7">
        <v>126</v>
      </c>
      <c r="T42" s="7">
        <v>41</v>
      </c>
      <c r="U42" s="7">
        <v>146</v>
      </c>
    </row>
    <row r="44" spans="1:21" ht="12.75">
      <c r="A44" s="2"/>
      <c r="B44" s="2"/>
      <c r="C44" s="2"/>
      <c r="D44" s="2"/>
      <c r="E44" s="2"/>
      <c r="F44" s="2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21"/>
      <c r="U44" s="21"/>
    </row>
    <row r="45" spans="2:21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U45" s="1"/>
    </row>
    <row r="46" spans="2:21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U46" s="1"/>
    </row>
    <row r="47" spans="2:21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U47" s="1"/>
    </row>
    <row r="48" spans="2:21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U48" s="1"/>
    </row>
    <row r="49" spans="2:21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U49" s="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5" r:id="rId2"/>
  <ignoredErrors>
    <ignoredError sqref="G36:G42 G12:G29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E49"/>
  <sheetViews>
    <sheetView zoomScalePageLayoutView="0" workbookViewId="0" topLeftCell="A4">
      <selection activeCell="A6" sqref="A6"/>
    </sheetView>
  </sheetViews>
  <sheetFormatPr defaultColWidth="11.421875" defaultRowHeight="12.75"/>
  <cols>
    <col min="1" max="1" width="23.57421875" style="0" customWidth="1"/>
    <col min="2" max="2" width="6.28125" style="0" hidden="1" customWidth="1"/>
    <col min="3" max="4" width="6.140625" style="0" customWidth="1"/>
    <col min="5" max="5" width="6.28125" style="0" customWidth="1"/>
    <col min="6" max="6" width="6.140625" style="0" customWidth="1"/>
    <col min="7" max="8" width="7.28125" style="0" customWidth="1"/>
    <col min="9" max="9" width="8.28125" style="0" customWidth="1"/>
    <col min="10" max="11" width="15.421875" style="0" customWidth="1"/>
    <col min="12" max="12" width="14.421875" style="0" customWidth="1"/>
    <col min="13" max="13" width="14.57421875" style="0" customWidth="1"/>
    <col min="14" max="14" width="12.8515625" style="0" customWidth="1"/>
    <col min="15" max="15" width="12.7109375" style="0" customWidth="1"/>
    <col min="16" max="16" width="11.28125" style="0" customWidth="1"/>
    <col min="17" max="17" width="11.421875" style="0" customWidth="1"/>
    <col min="18" max="18" width="11.57421875" style="0" customWidth="1"/>
    <col min="19" max="19" width="11.140625" style="0" customWidth="1"/>
    <col min="20" max="20" width="11.28125" style="0" customWidth="1"/>
    <col min="21" max="21" width="13.00390625" style="0" customWidth="1"/>
    <col min="22" max="22" width="9.8515625" style="0" customWidth="1"/>
    <col min="23" max="24" width="10.140625" style="0" customWidth="1"/>
    <col min="25" max="28" width="9.8515625" style="0" customWidth="1"/>
    <col min="29" max="29" width="12.00390625" style="0" customWidth="1"/>
    <col min="30" max="30" width="10.7109375" style="0" customWidth="1"/>
  </cols>
  <sheetData>
    <row r="6" ht="18">
      <c r="A6" s="3" t="s">
        <v>13</v>
      </c>
    </row>
    <row r="7" ht="12.75">
      <c r="A7" t="s">
        <v>10</v>
      </c>
    </row>
    <row r="8" spans="2:31" ht="12.7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21" ht="12.75">
      <c r="A9" s="2" t="s">
        <v>0</v>
      </c>
      <c r="B9" s="2">
        <v>2003</v>
      </c>
      <c r="C9" s="2">
        <v>2004</v>
      </c>
      <c r="D9" s="2">
        <v>2005</v>
      </c>
      <c r="E9" s="2">
        <v>2006</v>
      </c>
      <c r="F9" s="2">
        <v>2007</v>
      </c>
      <c r="G9" s="17">
        <v>2008</v>
      </c>
      <c r="H9" s="17">
        <v>2009</v>
      </c>
      <c r="I9" s="17">
        <v>2010</v>
      </c>
      <c r="J9" s="6">
        <v>40908</v>
      </c>
      <c r="K9" s="6">
        <v>40877</v>
      </c>
      <c r="L9" s="6">
        <v>40847</v>
      </c>
      <c r="M9" s="6">
        <v>40816</v>
      </c>
      <c r="N9" s="6">
        <v>40786</v>
      </c>
      <c r="O9" s="6">
        <v>40755</v>
      </c>
      <c r="P9" s="6">
        <v>40724</v>
      </c>
      <c r="Q9" s="6">
        <v>40694</v>
      </c>
      <c r="R9" s="6">
        <v>40663</v>
      </c>
      <c r="S9" s="6">
        <v>40633</v>
      </c>
      <c r="T9" s="6">
        <v>40602</v>
      </c>
      <c r="U9" s="6">
        <v>40574</v>
      </c>
    </row>
    <row r="10" spans="1:21" ht="12.75">
      <c r="A10" t="s">
        <v>1</v>
      </c>
      <c r="B10" s="4">
        <v>75</v>
      </c>
      <c r="C10" s="4">
        <v>84.7</v>
      </c>
      <c r="D10" s="4">
        <v>136.7</v>
      </c>
      <c r="E10" s="4">
        <v>142.2</v>
      </c>
      <c r="F10" s="5">
        <v>141.611773</v>
      </c>
      <c r="G10" s="14">
        <v>89.5</v>
      </c>
      <c r="H10" s="14">
        <v>123.9</v>
      </c>
      <c r="I10" s="16">
        <v>160.8</v>
      </c>
      <c r="J10" s="20">
        <v>149.2</v>
      </c>
      <c r="K10" s="20">
        <v>147.9</v>
      </c>
      <c r="L10" s="20">
        <v>150.6</v>
      </c>
      <c r="M10" s="20">
        <v>142.7</v>
      </c>
      <c r="N10" s="20">
        <v>148.3</v>
      </c>
      <c r="O10" s="20">
        <v>160.9</v>
      </c>
      <c r="P10" s="20">
        <v>162.2</v>
      </c>
      <c r="Q10" s="20">
        <v>166.2</v>
      </c>
      <c r="R10" s="20">
        <v>163.8</v>
      </c>
      <c r="S10" s="20">
        <v>163.8</v>
      </c>
      <c r="T10" s="20">
        <v>161.1</v>
      </c>
      <c r="U10" s="9">
        <v>160.2</v>
      </c>
    </row>
    <row r="11" spans="1:21" ht="12.75">
      <c r="A11" t="s">
        <v>2</v>
      </c>
      <c r="B11" s="4">
        <v>68.3</v>
      </c>
      <c r="C11" s="4">
        <v>89.3</v>
      </c>
      <c r="D11" s="4">
        <v>120</v>
      </c>
      <c r="E11" s="4">
        <v>170.8</v>
      </c>
      <c r="F11" s="5">
        <v>224.311352</v>
      </c>
      <c r="G11" s="14">
        <v>171</v>
      </c>
      <c r="H11" s="14">
        <v>228.7</v>
      </c>
      <c r="I11" s="16">
        <v>260.7</v>
      </c>
      <c r="J11" s="20">
        <v>266.5</v>
      </c>
      <c r="K11" s="20">
        <v>269.9</v>
      </c>
      <c r="L11" s="20">
        <v>274.9</v>
      </c>
      <c r="M11" s="20">
        <v>268.2</v>
      </c>
      <c r="N11" s="20">
        <v>275.5</v>
      </c>
      <c r="O11" s="20">
        <v>283.9</v>
      </c>
      <c r="P11" s="20">
        <v>282.8</v>
      </c>
      <c r="Q11" s="20">
        <v>287.3</v>
      </c>
      <c r="R11" s="20">
        <v>290.5</v>
      </c>
      <c r="S11" s="20">
        <v>289.3</v>
      </c>
      <c r="T11" s="20">
        <v>283.9</v>
      </c>
      <c r="U11" s="9">
        <v>274</v>
      </c>
    </row>
    <row r="12" spans="1:21" ht="12.75">
      <c r="A12" t="s">
        <v>3</v>
      </c>
      <c r="B12" s="4">
        <v>143.3</v>
      </c>
      <c r="C12" s="4">
        <v>174</v>
      </c>
      <c r="D12" s="4">
        <v>256.7</v>
      </c>
      <c r="E12" s="4">
        <v>313</v>
      </c>
      <c r="F12" s="5">
        <v>365.923125</v>
      </c>
      <c r="G12" s="14">
        <f>SUM(G10:G11)</f>
        <v>260.5</v>
      </c>
      <c r="H12" s="14">
        <v>352.7</v>
      </c>
      <c r="I12" s="16">
        <f>SUM(I10:I11)</f>
        <v>421.5</v>
      </c>
      <c r="J12" s="20">
        <v>415.8</v>
      </c>
      <c r="K12" s="20">
        <v>417.7</v>
      </c>
      <c r="L12" s="20">
        <v>425.5</v>
      </c>
      <c r="M12" s="20">
        <v>411</v>
      </c>
      <c r="N12" s="20">
        <v>423.8</v>
      </c>
      <c r="O12" s="20">
        <v>444.8</v>
      </c>
      <c r="P12" s="20">
        <v>444.9</v>
      </c>
      <c r="Q12" s="20">
        <v>453.5</v>
      </c>
      <c r="R12" s="20">
        <v>454.3</v>
      </c>
      <c r="S12" s="20">
        <v>453.1</v>
      </c>
      <c r="T12" s="20">
        <v>445</v>
      </c>
      <c r="U12" s="9">
        <v>434.3</v>
      </c>
    </row>
    <row r="13" spans="1:21" ht="12.75">
      <c r="A13" t="s">
        <v>4</v>
      </c>
      <c r="B13" s="4">
        <v>3.5</v>
      </c>
      <c r="C13" s="4">
        <v>6.8</v>
      </c>
      <c r="D13" s="4">
        <v>17.1</v>
      </c>
      <c r="E13" s="4">
        <v>29.8</v>
      </c>
      <c r="F13" s="5">
        <v>44.430611</v>
      </c>
      <c r="G13" s="14">
        <v>31.2</v>
      </c>
      <c r="H13" s="14">
        <v>62.3</v>
      </c>
      <c r="I13" s="16">
        <v>77.3</v>
      </c>
      <c r="J13" s="20">
        <v>69.2</v>
      </c>
      <c r="K13" s="20">
        <v>68.2</v>
      </c>
      <c r="L13" s="20">
        <v>68.8</v>
      </c>
      <c r="M13" s="20">
        <v>64.1</v>
      </c>
      <c r="N13" s="20">
        <v>67.8</v>
      </c>
      <c r="O13" s="20">
        <v>77.1</v>
      </c>
      <c r="P13" s="20">
        <v>77.9</v>
      </c>
      <c r="Q13" s="20">
        <v>80.2</v>
      </c>
      <c r="R13" s="20">
        <v>80.8</v>
      </c>
      <c r="S13" s="20">
        <v>81.5</v>
      </c>
      <c r="T13" s="20">
        <v>79.5</v>
      </c>
      <c r="U13" s="9">
        <v>79.7</v>
      </c>
    </row>
    <row r="14" spans="1:21" ht="12.75">
      <c r="A14" t="s">
        <v>5</v>
      </c>
      <c r="B14" s="4">
        <v>146.8</v>
      </c>
      <c r="C14" s="4">
        <v>180.8</v>
      </c>
      <c r="D14" s="4">
        <v>273.9</v>
      </c>
      <c r="E14" s="4">
        <v>342.8</v>
      </c>
      <c r="F14" s="5">
        <v>410.353736</v>
      </c>
      <c r="G14" s="14">
        <v>291.8</v>
      </c>
      <c r="H14" s="14">
        <v>414.9</v>
      </c>
      <c r="I14" s="16">
        <v>498.8</v>
      </c>
      <c r="J14" s="20">
        <v>484.9</v>
      </c>
      <c r="K14" s="20">
        <v>458.9</v>
      </c>
      <c r="L14" s="20">
        <v>494.3</v>
      </c>
      <c r="M14" s="20">
        <v>475.1</v>
      </c>
      <c r="N14" s="20">
        <v>491.6</v>
      </c>
      <c r="O14" s="20">
        <v>521.9</v>
      </c>
      <c r="P14" s="20">
        <v>522.8</v>
      </c>
      <c r="Q14" s="20">
        <v>533.6</v>
      </c>
      <c r="R14" s="20">
        <v>535.1</v>
      </c>
      <c r="S14" s="20">
        <v>534.6</v>
      </c>
      <c r="T14" s="20">
        <f>SUM(T12:T13)</f>
        <v>524.5</v>
      </c>
      <c r="U14" s="9">
        <v>513.9</v>
      </c>
    </row>
    <row r="15" spans="2:21" ht="12.75">
      <c r="B15" s="1"/>
      <c r="C15" s="1"/>
      <c r="D15" s="1"/>
      <c r="E15" s="1"/>
      <c r="G15" s="15"/>
      <c r="H15" s="15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8"/>
      <c r="U15" s="8"/>
    </row>
    <row r="16" spans="1:21" ht="12.75">
      <c r="A16" s="2" t="s">
        <v>6</v>
      </c>
      <c r="B16" s="2">
        <v>2003</v>
      </c>
      <c r="C16" s="2">
        <v>2004</v>
      </c>
      <c r="D16" s="2">
        <v>2005</v>
      </c>
      <c r="E16" s="2">
        <v>2006</v>
      </c>
      <c r="F16" s="2">
        <v>2007</v>
      </c>
      <c r="G16" s="17">
        <v>2008</v>
      </c>
      <c r="H16" s="17">
        <v>2009</v>
      </c>
      <c r="I16" s="17">
        <v>2010</v>
      </c>
      <c r="J16" s="6">
        <v>40908</v>
      </c>
      <c r="K16" s="6">
        <v>40877</v>
      </c>
      <c r="L16" s="6">
        <v>40847</v>
      </c>
      <c r="M16" s="6">
        <v>40816</v>
      </c>
      <c r="N16" s="6">
        <v>40786</v>
      </c>
      <c r="O16" s="6">
        <v>40755</v>
      </c>
      <c r="P16" s="6">
        <v>40724</v>
      </c>
      <c r="Q16" s="6">
        <v>40694</v>
      </c>
      <c r="R16" s="6">
        <v>40663</v>
      </c>
      <c r="S16" s="6">
        <v>40633</v>
      </c>
      <c r="T16" s="6">
        <v>40602</v>
      </c>
      <c r="U16" s="6">
        <v>40574</v>
      </c>
    </row>
    <row r="17" spans="1:21" ht="12.75">
      <c r="A17" t="s">
        <v>1</v>
      </c>
      <c r="B17" s="4">
        <v>47.3</v>
      </c>
      <c r="C17" s="4">
        <v>54.5</v>
      </c>
      <c r="D17" s="4">
        <v>72.2</v>
      </c>
      <c r="E17" s="4">
        <v>91.8</v>
      </c>
      <c r="F17" s="5">
        <v>88.277411</v>
      </c>
      <c r="G17" s="14">
        <v>50.5</v>
      </c>
      <c r="H17" s="14">
        <v>80.6</v>
      </c>
      <c r="I17" s="16">
        <v>105</v>
      </c>
      <c r="J17" s="20">
        <v>90</v>
      </c>
      <c r="K17" s="20">
        <v>88.2</v>
      </c>
      <c r="L17" s="22">
        <v>91.1</v>
      </c>
      <c r="M17" s="20">
        <v>83.9</v>
      </c>
      <c r="N17" s="20">
        <v>89.9</v>
      </c>
      <c r="O17" s="20">
        <v>101</v>
      </c>
      <c r="P17" s="20">
        <v>102.8</v>
      </c>
      <c r="Q17" s="20">
        <v>107</v>
      </c>
      <c r="R17" s="20">
        <v>104.8</v>
      </c>
      <c r="S17" s="20">
        <v>105.2</v>
      </c>
      <c r="T17" s="20">
        <v>105.2</v>
      </c>
      <c r="U17" s="9">
        <v>104.9</v>
      </c>
    </row>
    <row r="18" spans="1:22" ht="12.75">
      <c r="A18" t="s">
        <v>2</v>
      </c>
      <c r="B18" s="4">
        <v>21.5</v>
      </c>
      <c r="C18" s="4">
        <v>35.1</v>
      </c>
      <c r="D18" s="4">
        <v>57.9</v>
      </c>
      <c r="E18" s="4">
        <v>87.3</v>
      </c>
      <c r="F18" s="5">
        <v>101.035486</v>
      </c>
      <c r="G18" s="14">
        <v>51.4</v>
      </c>
      <c r="H18" s="14">
        <v>92.3</v>
      </c>
      <c r="I18" s="16">
        <v>114.5</v>
      </c>
      <c r="J18" s="20">
        <v>93</v>
      </c>
      <c r="K18" s="20">
        <v>93.8</v>
      </c>
      <c r="L18" s="20">
        <v>102</v>
      </c>
      <c r="M18" s="20">
        <v>96.5</v>
      </c>
      <c r="N18" s="20">
        <v>103.2</v>
      </c>
      <c r="O18" s="20">
        <v>111.8</v>
      </c>
      <c r="P18" s="20">
        <v>113.2</v>
      </c>
      <c r="Q18" s="20">
        <v>116.9</v>
      </c>
      <c r="R18" s="20">
        <v>117.3</v>
      </c>
      <c r="S18" s="20">
        <v>116.9</v>
      </c>
      <c r="T18" s="20">
        <v>116.2</v>
      </c>
      <c r="U18" s="9">
        <v>114.5</v>
      </c>
      <c r="V18" s="1"/>
    </row>
    <row r="19" spans="1:22" ht="12.75">
      <c r="A19" t="s">
        <v>3</v>
      </c>
      <c r="B19" s="4">
        <v>68.8</v>
      </c>
      <c r="C19" s="4">
        <v>89.6</v>
      </c>
      <c r="D19" s="4">
        <v>130.1</v>
      </c>
      <c r="E19" s="4">
        <v>179.2</v>
      </c>
      <c r="F19" s="5">
        <v>189.312897</v>
      </c>
      <c r="G19" s="14">
        <f>SUM(G17:G18)</f>
        <v>101.9</v>
      </c>
      <c r="H19" s="14">
        <v>173.4</v>
      </c>
      <c r="I19" s="16">
        <f>SUM(I17:I18)</f>
        <v>219.5</v>
      </c>
      <c r="J19" s="20">
        <v>183</v>
      </c>
      <c r="K19" s="20">
        <v>182</v>
      </c>
      <c r="L19" s="20">
        <v>193.2</v>
      </c>
      <c r="M19" s="20">
        <v>180.3</v>
      </c>
      <c r="N19" s="20">
        <v>193.1</v>
      </c>
      <c r="O19" s="20">
        <v>212.7</v>
      </c>
      <c r="P19" s="20">
        <v>216</v>
      </c>
      <c r="Q19" s="20">
        <v>223.9</v>
      </c>
      <c r="R19" s="20">
        <v>222.1</v>
      </c>
      <c r="S19" s="20">
        <v>222.1</v>
      </c>
      <c r="T19" s="20">
        <v>221.4</v>
      </c>
      <c r="U19" s="9">
        <v>219.4</v>
      </c>
      <c r="V19" s="1"/>
    </row>
    <row r="20" spans="1:22" ht="12.75">
      <c r="A20" t="s">
        <v>4</v>
      </c>
      <c r="B20" s="4">
        <v>2.4</v>
      </c>
      <c r="C20" s="4">
        <v>5.9</v>
      </c>
      <c r="D20" s="4">
        <v>16</v>
      </c>
      <c r="E20" s="4">
        <v>28</v>
      </c>
      <c r="F20" s="5">
        <v>39.53755</v>
      </c>
      <c r="G20" s="16">
        <v>27.6</v>
      </c>
      <c r="H20" s="16">
        <v>58.5</v>
      </c>
      <c r="I20" s="16">
        <v>72.6</v>
      </c>
      <c r="J20" s="20">
        <v>63.9</v>
      </c>
      <c r="K20" s="20">
        <v>62.7</v>
      </c>
      <c r="L20" s="20">
        <v>63.4</v>
      </c>
      <c r="M20" s="20">
        <v>58.6</v>
      </c>
      <c r="N20" s="20">
        <v>62.4</v>
      </c>
      <c r="O20" s="20">
        <v>71.8</v>
      </c>
      <c r="P20" s="20">
        <v>72.8</v>
      </c>
      <c r="Q20" s="20">
        <v>75.2</v>
      </c>
      <c r="R20" s="20">
        <v>76</v>
      </c>
      <c r="S20" s="20">
        <v>76.6</v>
      </c>
      <c r="T20" s="20">
        <v>74.8</v>
      </c>
      <c r="U20" s="9">
        <v>74.9</v>
      </c>
      <c r="V20" s="1"/>
    </row>
    <row r="21" spans="1:22" ht="12.75">
      <c r="A21" t="s">
        <v>5</v>
      </c>
      <c r="B21" s="4">
        <v>71.3</v>
      </c>
      <c r="C21" s="4">
        <v>95.5</v>
      </c>
      <c r="D21" s="4">
        <v>146.1</v>
      </c>
      <c r="E21" s="4">
        <v>207.2</v>
      </c>
      <c r="F21" s="5">
        <v>228.850447</v>
      </c>
      <c r="G21" s="16">
        <v>129.5</v>
      </c>
      <c r="H21" s="16">
        <v>232</v>
      </c>
      <c r="I21" s="16">
        <v>292.1</v>
      </c>
      <c r="J21" s="20">
        <v>246.8</v>
      </c>
      <c r="K21" s="20">
        <v>244.8</v>
      </c>
      <c r="L21" s="20">
        <v>256.5</v>
      </c>
      <c r="M21" s="20">
        <v>238.9</v>
      </c>
      <c r="N21" s="20">
        <v>255.5</v>
      </c>
      <c r="O21" s="20">
        <v>284.5</v>
      </c>
      <c r="P21" s="20">
        <v>288.7</v>
      </c>
      <c r="Q21" s="20">
        <v>299.1</v>
      </c>
      <c r="R21" s="20">
        <v>298.1</v>
      </c>
      <c r="S21" s="20">
        <v>298.8</v>
      </c>
      <c r="T21" s="20">
        <v>296.2</v>
      </c>
      <c r="U21" s="9">
        <v>294.3</v>
      </c>
      <c r="V21" s="1"/>
    </row>
    <row r="22" spans="2:22" ht="12.75">
      <c r="B22" s="1"/>
      <c r="C22" s="1"/>
      <c r="D22" s="1"/>
      <c r="E22" s="1"/>
      <c r="G22" s="15"/>
      <c r="H22" s="15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8"/>
      <c r="U22" s="8"/>
      <c r="V22" s="1"/>
    </row>
    <row r="23" spans="1:22" ht="12.75">
      <c r="A23" s="2" t="s">
        <v>7</v>
      </c>
      <c r="B23" s="2">
        <v>2003</v>
      </c>
      <c r="C23" s="2">
        <v>2004</v>
      </c>
      <c r="D23" s="2">
        <v>2005</v>
      </c>
      <c r="E23" s="2">
        <v>2006</v>
      </c>
      <c r="F23" s="2">
        <v>2007</v>
      </c>
      <c r="G23" s="17">
        <v>2008</v>
      </c>
      <c r="H23" s="17">
        <v>2009</v>
      </c>
      <c r="I23" s="17">
        <v>2010</v>
      </c>
      <c r="J23" s="6">
        <v>40908</v>
      </c>
      <c r="K23" s="6">
        <v>40877</v>
      </c>
      <c r="L23" s="6">
        <v>40847</v>
      </c>
      <c r="M23" s="6">
        <v>40816</v>
      </c>
      <c r="N23" s="6">
        <v>40786</v>
      </c>
      <c r="O23" s="6">
        <v>40755</v>
      </c>
      <c r="P23" s="6">
        <v>40724</v>
      </c>
      <c r="Q23" s="6">
        <v>40694</v>
      </c>
      <c r="R23" s="6">
        <v>40663</v>
      </c>
      <c r="S23" s="6">
        <v>40633</v>
      </c>
      <c r="T23" s="6">
        <v>40602</v>
      </c>
      <c r="U23" s="6">
        <v>40574</v>
      </c>
      <c r="V23" s="1"/>
    </row>
    <row r="24" spans="1:21" ht="12.75">
      <c r="A24" t="s">
        <v>1</v>
      </c>
      <c r="B24" s="4">
        <v>3.6</v>
      </c>
      <c r="C24" s="4">
        <v>5</v>
      </c>
      <c r="D24" s="4">
        <v>8.6</v>
      </c>
      <c r="E24" s="4">
        <v>11.2</v>
      </c>
      <c r="F24" s="5">
        <v>11.24142</v>
      </c>
      <c r="G24" s="14">
        <v>6.9</v>
      </c>
      <c r="H24" s="14">
        <v>9.5</v>
      </c>
      <c r="I24" s="16">
        <v>12.5</v>
      </c>
      <c r="J24" s="20">
        <v>12.6</v>
      </c>
      <c r="K24" s="20">
        <v>12.9</v>
      </c>
      <c r="L24" s="20">
        <v>13.1</v>
      </c>
      <c r="M24" s="20">
        <v>12.7</v>
      </c>
      <c r="N24" s="20">
        <v>12.9</v>
      </c>
      <c r="O24" s="20">
        <v>14</v>
      </c>
      <c r="P24" s="20">
        <v>10</v>
      </c>
      <c r="Q24" s="20">
        <v>14.1</v>
      </c>
      <c r="R24" s="20">
        <v>14</v>
      </c>
      <c r="S24" s="20">
        <v>13.8</v>
      </c>
      <c r="T24" s="20">
        <v>13.6</v>
      </c>
      <c r="U24" s="9">
        <v>12.8</v>
      </c>
    </row>
    <row r="25" spans="1:21" ht="12.75">
      <c r="A25" t="s">
        <v>2</v>
      </c>
      <c r="B25" s="4">
        <v>1.4</v>
      </c>
      <c r="C25" s="4">
        <v>1.3</v>
      </c>
      <c r="D25" s="4">
        <v>2</v>
      </c>
      <c r="E25" s="4">
        <v>3.2</v>
      </c>
      <c r="F25" s="5">
        <v>3.218351</v>
      </c>
      <c r="G25" s="14">
        <v>2.4</v>
      </c>
      <c r="H25" s="14">
        <v>4.8</v>
      </c>
      <c r="I25" s="16">
        <v>4.3</v>
      </c>
      <c r="J25" s="20">
        <v>5</v>
      </c>
      <c r="K25" s="20">
        <v>4.3</v>
      </c>
      <c r="L25" s="20">
        <v>4.4</v>
      </c>
      <c r="M25" s="20">
        <v>4.3</v>
      </c>
      <c r="N25" s="20">
        <v>4.5</v>
      </c>
      <c r="O25" s="20">
        <v>4.8</v>
      </c>
      <c r="P25" s="20">
        <v>4.9</v>
      </c>
      <c r="Q25" s="20">
        <v>4.9</v>
      </c>
      <c r="R25" s="20">
        <v>4.9</v>
      </c>
      <c r="S25" s="20">
        <v>5</v>
      </c>
      <c r="T25" s="20">
        <v>5.1</v>
      </c>
      <c r="U25" s="9">
        <v>4.5</v>
      </c>
    </row>
    <row r="26" spans="1:21" ht="12.75">
      <c r="A26" t="s">
        <v>3</v>
      </c>
      <c r="B26" s="4">
        <v>5</v>
      </c>
      <c r="C26" s="4">
        <v>6.3</v>
      </c>
      <c r="D26" s="4">
        <v>10.6</v>
      </c>
      <c r="E26" s="4">
        <v>14.4</v>
      </c>
      <c r="F26" s="5">
        <v>14.459771</v>
      </c>
      <c r="G26" s="14">
        <f>SUM(G24:G25)</f>
        <v>9.3</v>
      </c>
      <c r="H26" s="14">
        <v>14.3</v>
      </c>
      <c r="I26" s="16">
        <f>SUM(I24:I25)</f>
        <v>16.8</v>
      </c>
      <c r="J26" s="20">
        <v>17.6</v>
      </c>
      <c r="K26" s="20">
        <v>17.2</v>
      </c>
      <c r="L26" s="20">
        <v>17.5</v>
      </c>
      <c r="M26" s="20">
        <v>17</v>
      </c>
      <c r="N26" s="20">
        <v>17.4</v>
      </c>
      <c r="O26" s="20">
        <v>18.8</v>
      </c>
      <c r="P26" s="20">
        <v>18.8</v>
      </c>
      <c r="Q26" s="20">
        <v>19</v>
      </c>
      <c r="R26" s="20">
        <v>19</v>
      </c>
      <c r="S26" s="20">
        <v>18.8</v>
      </c>
      <c r="T26" s="20">
        <v>18.6</v>
      </c>
      <c r="U26" s="9">
        <v>17.4</v>
      </c>
    </row>
    <row r="27" spans="1:21" ht="12.75">
      <c r="A27" t="s">
        <v>4</v>
      </c>
      <c r="B27" s="4">
        <v>0.1</v>
      </c>
      <c r="C27" s="4">
        <v>0.2</v>
      </c>
      <c r="D27" s="4">
        <v>0.2</v>
      </c>
      <c r="E27" s="4">
        <v>0.3</v>
      </c>
      <c r="F27" s="5">
        <v>0.513163</v>
      </c>
      <c r="G27" s="16">
        <v>0.2</v>
      </c>
      <c r="H27" s="16">
        <v>0.4</v>
      </c>
      <c r="I27" s="16">
        <v>0.4</v>
      </c>
      <c r="J27" s="20">
        <v>0.4</v>
      </c>
      <c r="K27" s="20">
        <v>0.4</v>
      </c>
      <c r="L27" s="20">
        <v>0.4</v>
      </c>
      <c r="M27" s="20">
        <v>0.4</v>
      </c>
      <c r="N27" s="20">
        <v>0.4</v>
      </c>
      <c r="O27" s="20">
        <v>0.4</v>
      </c>
      <c r="P27" s="20">
        <v>0.4</v>
      </c>
      <c r="Q27" s="20">
        <v>0.5</v>
      </c>
      <c r="R27" s="20">
        <v>0.5</v>
      </c>
      <c r="S27" s="20">
        <v>0.5</v>
      </c>
      <c r="T27" s="20">
        <v>0.5</v>
      </c>
      <c r="U27" s="9">
        <v>0.5</v>
      </c>
    </row>
    <row r="28" spans="1:21" ht="12.75">
      <c r="A28" t="s">
        <v>5</v>
      </c>
      <c r="B28" s="4">
        <v>5.1</v>
      </c>
      <c r="C28" s="4">
        <v>6.5</v>
      </c>
      <c r="D28" s="4">
        <v>10.8</v>
      </c>
      <c r="E28" s="4">
        <v>14.7</v>
      </c>
      <c r="F28" s="5">
        <v>14.972934</v>
      </c>
      <c r="G28" s="16">
        <v>9.5</v>
      </c>
      <c r="H28" s="16">
        <v>14.7</v>
      </c>
      <c r="I28" s="16">
        <v>17.2</v>
      </c>
      <c r="J28" s="20">
        <v>18</v>
      </c>
      <c r="K28" s="20">
        <v>17.6</v>
      </c>
      <c r="L28" s="20">
        <v>17.9</v>
      </c>
      <c r="M28" s="20">
        <v>17.4</v>
      </c>
      <c r="N28" s="20">
        <v>17.8</v>
      </c>
      <c r="O28" s="20">
        <v>19.2</v>
      </c>
      <c r="P28" s="20">
        <v>19.3</v>
      </c>
      <c r="Q28" s="20">
        <v>19.5</v>
      </c>
      <c r="R28" s="20">
        <v>19.4</v>
      </c>
      <c r="S28" s="20">
        <v>19.3</v>
      </c>
      <c r="T28" s="20">
        <v>19.1</v>
      </c>
      <c r="U28" s="9">
        <v>17.8</v>
      </c>
    </row>
    <row r="29" spans="2:21" ht="12.75">
      <c r="B29" s="1"/>
      <c r="C29" s="1"/>
      <c r="D29" s="1"/>
      <c r="E29" s="1"/>
      <c r="G29" s="15"/>
      <c r="H29" s="15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8"/>
      <c r="U29" s="8"/>
    </row>
    <row r="30" spans="1:21" ht="12.75">
      <c r="A30" s="2" t="s">
        <v>12</v>
      </c>
      <c r="B30" s="1"/>
      <c r="C30" s="2">
        <v>2004</v>
      </c>
      <c r="D30" s="2">
        <v>2005</v>
      </c>
      <c r="E30" s="2">
        <v>2006</v>
      </c>
      <c r="F30" s="2">
        <v>2007</v>
      </c>
      <c r="G30" s="17">
        <v>2008</v>
      </c>
      <c r="H30" s="17">
        <v>2009</v>
      </c>
      <c r="I30" s="17">
        <v>2010</v>
      </c>
      <c r="J30" s="6">
        <v>40908</v>
      </c>
      <c r="K30" s="6">
        <v>40877</v>
      </c>
      <c r="L30" s="6">
        <v>40847</v>
      </c>
      <c r="M30" s="6">
        <v>40816</v>
      </c>
      <c r="N30" s="6">
        <v>40786</v>
      </c>
      <c r="O30" s="6">
        <v>40755</v>
      </c>
      <c r="P30" s="6">
        <v>40724</v>
      </c>
      <c r="Q30" s="6">
        <v>40694</v>
      </c>
      <c r="R30" s="6">
        <v>40663</v>
      </c>
      <c r="S30" s="6">
        <v>40633</v>
      </c>
      <c r="T30" s="6">
        <v>40602</v>
      </c>
      <c r="U30" s="6">
        <v>40574</v>
      </c>
    </row>
    <row r="31" spans="1:21" ht="12.75">
      <c r="A31" t="s">
        <v>1</v>
      </c>
      <c r="B31" s="1"/>
      <c r="C31" s="1">
        <v>25.1</v>
      </c>
      <c r="D31" s="1">
        <v>55</v>
      </c>
      <c r="E31" s="1">
        <v>38</v>
      </c>
      <c r="F31">
        <v>40.933688000000004</v>
      </c>
      <c r="G31" s="15">
        <v>30.599999999999998</v>
      </c>
      <c r="H31" s="15">
        <v>32</v>
      </c>
      <c r="I31" s="13">
        <v>42.1</v>
      </c>
      <c r="J31" s="8">
        <v>45.5</v>
      </c>
      <c r="K31" s="8">
        <v>45.7</v>
      </c>
      <c r="L31" s="8">
        <v>45.3</v>
      </c>
      <c r="M31" s="8">
        <v>45.2</v>
      </c>
      <c r="N31" s="8">
        <v>44.6</v>
      </c>
      <c r="O31" s="8">
        <v>44.9</v>
      </c>
      <c r="P31" s="8">
        <v>44.3</v>
      </c>
      <c r="Q31" s="8">
        <v>43.9</v>
      </c>
      <c r="R31" s="8">
        <v>43.7</v>
      </c>
      <c r="S31" s="8">
        <v>43.5</v>
      </c>
      <c r="T31" s="8">
        <v>41</v>
      </c>
      <c r="U31" s="8">
        <v>41.1</v>
      </c>
    </row>
    <row r="32" spans="1:21" ht="12.75">
      <c r="A32" t="s">
        <v>2</v>
      </c>
      <c r="B32" s="1"/>
      <c r="C32" s="1">
        <v>52.7</v>
      </c>
      <c r="D32" s="1">
        <v>58.8</v>
      </c>
      <c r="E32" s="1">
        <v>78.6</v>
      </c>
      <c r="F32">
        <v>118.232658</v>
      </c>
      <c r="G32" s="15">
        <v>115.9</v>
      </c>
      <c r="H32" s="15">
        <v>129.5</v>
      </c>
      <c r="I32" s="13">
        <v>140.8</v>
      </c>
      <c r="J32" s="8">
        <v>166.7</v>
      </c>
      <c r="K32" s="8">
        <v>170</v>
      </c>
      <c r="L32" s="8">
        <v>166.8</v>
      </c>
      <c r="M32" s="8">
        <v>166.1</v>
      </c>
      <c r="N32" s="8">
        <v>166.3</v>
      </c>
      <c r="O32" s="8">
        <v>166</v>
      </c>
      <c r="P32" s="8">
        <v>163.4</v>
      </c>
      <c r="Q32" s="8">
        <v>164.2</v>
      </c>
      <c r="R32" s="8">
        <f>R33-R31</f>
        <v>167.10000000000002</v>
      </c>
      <c r="S32" s="8">
        <v>166.1</v>
      </c>
      <c r="T32" s="8">
        <v>161.6</v>
      </c>
      <c r="U32" s="8">
        <v>153.9</v>
      </c>
    </row>
    <row r="33" spans="1:21" ht="12.75">
      <c r="A33" t="s">
        <v>3</v>
      </c>
      <c r="B33" s="1"/>
      <c r="C33" s="1">
        <v>77.8</v>
      </c>
      <c r="D33" s="1">
        <v>113.80000000000001</v>
      </c>
      <c r="E33" s="1">
        <v>116.6</v>
      </c>
      <c r="F33">
        <v>159.16634599999998</v>
      </c>
      <c r="G33" s="15">
        <v>146.5</v>
      </c>
      <c r="H33" s="15">
        <v>161.6</v>
      </c>
      <c r="I33" s="13">
        <v>182.89999999999998</v>
      </c>
      <c r="J33" s="8">
        <v>212.2</v>
      </c>
      <c r="K33" s="8">
        <v>215.6</v>
      </c>
      <c r="L33" s="8">
        <v>212.1</v>
      </c>
      <c r="M33" s="8">
        <v>211.3</v>
      </c>
      <c r="N33" s="8">
        <v>210.9</v>
      </c>
      <c r="O33" s="8">
        <v>210.9</v>
      </c>
      <c r="P33" s="8">
        <v>207.7</v>
      </c>
      <c r="Q33" s="8">
        <v>208.1</v>
      </c>
      <c r="R33" s="8">
        <v>210.8</v>
      </c>
      <c r="S33" s="8">
        <v>209.6</v>
      </c>
      <c r="T33" s="8">
        <v>202.6</v>
      </c>
      <c r="U33" s="8">
        <v>195.10000000000002</v>
      </c>
    </row>
    <row r="34" spans="1:21" ht="12.75">
      <c r="A34" t="s">
        <v>4</v>
      </c>
      <c r="B34" s="1"/>
      <c r="C34" s="1">
        <v>0.7</v>
      </c>
      <c r="D34" s="1">
        <v>0.8</v>
      </c>
      <c r="E34" s="1">
        <v>1.3</v>
      </c>
      <c r="F34">
        <v>4.204632</v>
      </c>
      <c r="G34" s="15">
        <v>3.2</v>
      </c>
      <c r="H34" s="15">
        <v>2.9</v>
      </c>
      <c r="I34" s="13">
        <v>3.8</v>
      </c>
      <c r="J34" s="8">
        <v>4.6</v>
      </c>
      <c r="K34" s="8">
        <v>4.8</v>
      </c>
      <c r="L34" s="8">
        <v>4.7</v>
      </c>
      <c r="M34" s="8">
        <v>4.7</v>
      </c>
      <c r="N34" s="8">
        <v>4.5</v>
      </c>
      <c r="O34" s="8">
        <v>4.4</v>
      </c>
      <c r="P34" s="8">
        <v>4.2</v>
      </c>
      <c r="Q34" s="8">
        <v>4.1</v>
      </c>
      <c r="R34" s="8">
        <v>4</v>
      </c>
      <c r="S34" s="8">
        <v>4</v>
      </c>
      <c r="T34" s="8">
        <v>3.8</v>
      </c>
      <c r="U34" s="8">
        <v>4</v>
      </c>
    </row>
    <row r="35" spans="1:21" ht="12.75">
      <c r="A35" t="s">
        <v>5</v>
      </c>
      <c r="B35" s="1"/>
      <c r="C35" s="1">
        <v>78.4</v>
      </c>
      <c r="D35" s="1">
        <v>114.8</v>
      </c>
      <c r="E35" s="1">
        <v>117.89999999999999</v>
      </c>
      <c r="F35">
        <v>163.370978</v>
      </c>
      <c r="G35" s="15">
        <v>149.7</v>
      </c>
      <c r="H35" s="15">
        <v>164.5</v>
      </c>
      <c r="I35" s="13">
        <v>186.7</v>
      </c>
      <c r="J35" s="8">
        <v>216.8</v>
      </c>
      <c r="K35" s="8">
        <v>220.3</v>
      </c>
      <c r="L35" s="8">
        <v>216.9</v>
      </c>
      <c r="M35" s="8">
        <v>216</v>
      </c>
      <c r="N35" s="8">
        <v>215.4</v>
      </c>
      <c r="O35" s="8">
        <v>215.3</v>
      </c>
      <c r="P35" s="8">
        <v>212</v>
      </c>
      <c r="Q35" s="8">
        <v>212.2</v>
      </c>
      <c r="R35" s="8">
        <v>214.7</v>
      </c>
      <c r="S35" s="8">
        <v>213.6</v>
      </c>
      <c r="T35" s="8">
        <v>206.4</v>
      </c>
      <c r="U35" s="8">
        <v>199</v>
      </c>
    </row>
    <row r="36" spans="2:21" ht="12.75">
      <c r="B36" s="1"/>
      <c r="C36" s="1"/>
      <c r="D36" s="1"/>
      <c r="E36" s="1"/>
      <c r="G36" s="15"/>
      <c r="H36" s="15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8"/>
      <c r="U36" s="8"/>
    </row>
    <row r="37" spans="1:21" ht="12.75">
      <c r="A37" s="2" t="s">
        <v>8</v>
      </c>
      <c r="B37" s="2">
        <v>2003</v>
      </c>
      <c r="C37" s="2">
        <v>2004</v>
      </c>
      <c r="D37" s="2">
        <v>2005</v>
      </c>
      <c r="E37" s="2">
        <v>2006</v>
      </c>
      <c r="F37" s="2">
        <v>2007</v>
      </c>
      <c r="G37" s="17">
        <v>2008</v>
      </c>
      <c r="H37" s="17">
        <v>2009</v>
      </c>
      <c r="I37" s="17">
        <v>2010</v>
      </c>
      <c r="J37" s="6">
        <v>40908</v>
      </c>
      <c r="K37" s="6">
        <v>40877</v>
      </c>
      <c r="L37" s="6">
        <v>40847</v>
      </c>
      <c r="M37" s="6">
        <v>40816</v>
      </c>
      <c r="N37" s="6">
        <v>40786</v>
      </c>
      <c r="O37" s="6">
        <v>40755</v>
      </c>
      <c r="P37" s="6">
        <v>40724</v>
      </c>
      <c r="Q37" s="6">
        <v>40694</v>
      </c>
      <c r="R37" s="6">
        <v>40663</v>
      </c>
      <c r="S37" s="6">
        <v>40633</v>
      </c>
      <c r="T37" s="6">
        <v>40602</v>
      </c>
      <c r="U37" s="6">
        <v>40574</v>
      </c>
    </row>
    <row r="38" spans="1:21" ht="12.75">
      <c r="A38" t="s">
        <v>1</v>
      </c>
      <c r="B38" s="4"/>
      <c r="C38" s="4">
        <v>0.1</v>
      </c>
      <c r="D38" s="4">
        <v>0.9</v>
      </c>
      <c r="E38" s="4">
        <v>1.2</v>
      </c>
      <c r="F38" s="5">
        <v>1.159254</v>
      </c>
      <c r="G38" s="14">
        <v>1.6</v>
      </c>
      <c r="H38" s="14">
        <v>1.8</v>
      </c>
      <c r="I38" s="16">
        <v>1.3</v>
      </c>
      <c r="J38" s="20">
        <v>1</v>
      </c>
      <c r="K38" s="20">
        <v>1.1</v>
      </c>
      <c r="L38" s="20">
        <v>1.1</v>
      </c>
      <c r="M38" s="20">
        <v>1</v>
      </c>
      <c r="N38" s="20">
        <v>0.9</v>
      </c>
      <c r="O38" s="20">
        <v>1.1</v>
      </c>
      <c r="P38" s="20">
        <v>1.1</v>
      </c>
      <c r="Q38" s="20">
        <v>1.2</v>
      </c>
      <c r="R38" s="20">
        <v>1.2</v>
      </c>
      <c r="S38" s="20">
        <v>1.2</v>
      </c>
      <c r="T38" s="20">
        <v>1.3</v>
      </c>
      <c r="U38" s="9">
        <v>1.3</v>
      </c>
    </row>
    <row r="39" spans="1:21" ht="12.75">
      <c r="A39" t="s">
        <v>2</v>
      </c>
      <c r="B39" s="4"/>
      <c r="C39" s="4">
        <v>0.2</v>
      </c>
      <c r="D39" s="4">
        <v>1.3</v>
      </c>
      <c r="E39" s="4">
        <v>1.7</v>
      </c>
      <c r="F39" s="5">
        <v>1.824857</v>
      </c>
      <c r="G39" s="14">
        <v>1.4</v>
      </c>
      <c r="H39" s="14">
        <v>1.6</v>
      </c>
      <c r="I39" s="16">
        <v>1.1</v>
      </c>
      <c r="J39" s="20">
        <v>1.9</v>
      </c>
      <c r="K39" s="20">
        <v>1.9</v>
      </c>
      <c r="L39" s="20">
        <v>1.6</v>
      </c>
      <c r="M39" s="20">
        <v>1.4</v>
      </c>
      <c r="N39" s="20">
        <v>1.5</v>
      </c>
      <c r="O39" s="20">
        <v>1.2</v>
      </c>
      <c r="P39" s="20">
        <v>1.3</v>
      </c>
      <c r="Q39" s="20">
        <v>1.3</v>
      </c>
      <c r="R39" s="20">
        <v>1.2</v>
      </c>
      <c r="S39" s="20">
        <v>1.3</v>
      </c>
      <c r="T39" s="20">
        <v>1.1</v>
      </c>
      <c r="U39" s="9">
        <v>1.1</v>
      </c>
    </row>
    <row r="40" spans="1:21" ht="12.75">
      <c r="A40" t="s">
        <v>3</v>
      </c>
      <c r="B40" s="4"/>
      <c r="C40" s="4">
        <v>0.3</v>
      </c>
      <c r="D40" s="4">
        <v>2.2</v>
      </c>
      <c r="E40" s="4">
        <v>2.8</v>
      </c>
      <c r="F40" s="5">
        <v>2.984111</v>
      </c>
      <c r="G40" s="14">
        <f>SUM(G38:G39)</f>
        <v>3</v>
      </c>
      <c r="H40" s="14">
        <v>3.4</v>
      </c>
      <c r="I40" s="16">
        <f>SUM(I38:I39)</f>
        <v>2.4000000000000004</v>
      </c>
      <c r="J40" s="20">
        <v>2.9</v>
      </c>
      <c r="K40" s="20">
        <v>2.9</v>
      </c>
      <c r="L40" s="20">
        <v>2.7</v>
      </c>
      <c r="M40" s="20">
        <v>2.3</v>
      </c>
      <c r="N40" s="20">
        <v>2.5</v>
      </c>
      <c r="O40" s="20">
        <v>2.3</v>
      </c>
      <c r="P40" s="20">
        <v>2.4</v>
      </c>
      <c r="Q40" s="20">
        <v>2.5</v>
      </c>
      <c r="R40" s="20">
        <v>2.4</v>
      </c>
      <c r="S40" s="20">
        <v>2.5</v>
      </c>
      <c r="T40" s="20">
        <v>2.4</v>
      </c>
      <c r="U40" s="9">
        <v>2.4</v>
      </c>
    </row>
    <row r="41" spans="1:21" ht="12.75">
      <c r="A41" t="s">
        <v>4</v>
      </c>
      <c r="B41" s="4"/>
      <c r="C41" s="4">
        <v>0</v>
      </c>
      <c r="D41" s="4">
        <v>0</v>
      </c>
      <c r="E41" s="4">
        <v>0.1</v>
      </c>
      <c r="F41" s="5">
        <v>0.175266</v>
      </c>
      <c r="G41" s="16">
        <v>0.2</v>
      </c>
      <c r="H41" s="16">
        <v>0.4</v>
      </c>
      <c r="I41" s="16">
        <v>0.4</v>
      </c>
      <c r="J41" s="20">
        <v>0.3</v>
      </c>
      <c r="K41" s="20">
        <v>0.3</v>
      </c>
      <c r="L41" s="20">
        <v>0.3</v>
      </c>
      <c r="M41" s="20">
        <v>0.4</v>
      </c>
      <c r="N41" s="20">
        <v>0.5</v>
      </c>
      <c r="O41" s="20">
        <v>0.5</v>
      </c>
      <c r="P41" s="20">
        <v>0.4</v>
      </c>
      <c r="Q41" s="20">
        <v>0.4</v>
      </c>
      <c r="R41" s="20">
        <v>0.4</v>
      </c>
      <c r="S41" s="20">
        <v>0.4</v>
      </c>
      <c r="T41" s="20">
        <v>0.4</v>
      </c>
      <c r="U41" s="9">
        <v>0.4</v>
      </c>
    </row>
    <row r="42" spans="1:21" ht="12.75">
      <c r="A42" t="s">
        <v>5</v>
      </c>
      <c r="B42" s="4"/>
      <c r="C42" s="4">
        <v>0.3</v>
      </c>
      <c r="D42" s="4">
        <v>2.2</v>
      </c>
      <c r="E42" s="4">
        <v>3</v>
      </c>
      <c r="F42" s="5">
        <v>3.159377</v>
      </c>
      <c r="G42" s="16">
        <v>3.1</v>
      </c>
      <c r="H42" s="16">
        <v>3.8</v>
      </c>
      <c r="I42" s="16">
        <v>2.8</v>
      </c>
      <c r="J42" s="20">
        <v>3.2</v>
      </c>
      <c r="K42" s="20">
        <v>3.2</v>
      </c>
      <c r="L42" s="20">
        <v>3</v>
      </c>
      <c r="M42" s="20">
        <v>2.7</v>
      </c>
      <c r="N42" s="20">
        <v>2.9</v>
      </c>
      <c r="O42" s="20">
        <v>2.8</v>
      </c>
      <c r="P42" s="20">
        <v>2.9</v>
      </c>
      <c r="Q42" s="20">
        <v>2.9</v>
      </c>
      <c r="R42" s="20">
        <v>2.8</v>
      </c>
      <c r="S42" s="20">
        <v>3</v>
      </c>
      <c r="T42" s="20">
        <v>2.8</v>
      </c>
      <c r="U42" s="9">
        <v>2.8</v>
      </c>
    </row>
    <row r="44" ht="12.75">
      <c r="A44" s="2"/>
    </row>
    <row r="45" spans="3:21" ht="12.7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U45" s="4"/>
    </row>
    <row r="46" spans="3:21" ht="12.7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U46" s="4"/>
    </row>
    <row r="47" spans="3:21" ht="12.7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U47" s="4"/>
    </row>
    <row r="48" spans="3:21" ht="12.7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U48" s="4"/>
    </row>
    <row r="49" spans="3:21" ht="12.7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U49" s="4"/>
    </row>
  </sheetData>
  <sheetProtection/>
  <mergeCells count="1">
    <mergeCell ref="B8:AE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8" r:id="rId2"/>
  <ignoredErrors>
    <ignoredError sqref="G36:G40 G12:G2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Andersen</dc:creator>
  <cp:keywords/>
  <dc:description/>
  <cp:lastModifiedBy>Christian Henriksen</cp:lastModifiedBy>
  <cp:lastPrinted>2012-01-16T10:12:24Z</cp:lastPrinted>
  <dcterms:created xsi:type="dcterms:W3CDTF">2007-03-30T10:14:48Z</dcterms:created>
  <dcterms:modified xsi:type="dcterms:W3CDTF">2012-01-16T10:12:27Z</dcterms:modified>
  <cp:category/>
  <cp:version/>
  <cp:contentType/>
  <cp:contentStatus/>
</cp:coreProperties>
</file>